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externalReferences>
    <externalReference r:id="rId4"/>
  </externalReference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<sst xmlns="http://schemas.openxmlformats.org/spreadsheetml/2006/main" count="25" uniqueCount="25">
  <si>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</si>
  <si>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</si>
  <si>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</si>
  <si>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</si>
  <si>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</si>
  <si>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</si>
  <si>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</si>
  <si>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</si>
  <si>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</si>
  <si>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</si>
  <si>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</si>
  <si>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</si>
  <si>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</si>
  <si>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</si>
  <si>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</si>
  <si>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</si>
  <si>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</si>
  <si>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</si>
  <si>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</si>
  <si>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</si>
  <si>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</si>
  <si>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</si>
  <si>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Приложение №1
к Техническому заданию
 для организации и проведения открытого запроса цен
на право заключения договора на поставку мебели офисной 
для нужд АО «ЕЭнС».</t>
  </si>
  <si>
    <t>Закупка №             лот № 1  Поставка мебели офисной</t>
  </si>
  <si>
    <t>Объем поставки под потребность 2017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</si>
</sst>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к ТЗ"/>
    </sheetNames>
    <sheetDataSet>
      <sheetData sheetId="0">
        <row r="8">
          <cell r="B8" t="str">
            <v>Кресло оператора</v>
          </cell>
          <cell r="G8" t="str">
            <v>шт</v>
          </cell>
          <cell r="H8">
            <v>2</v>
          </cell>
        </row>
        <row r="9">
          <cell r="B9" t="str">
            <v>Шкаф для документов 2хдверный с замком (светлый)</v>
          </cell>
          <cell r="G9" t="str">
            <v>шт</v>
          </cell>
          <cell r="H9">
            <v>3</v>
          </cell>
        </row>
        <row r="10">
          <cell r="B10" t="str">
            <v>Шкаф для документов 2хдверный низкий  с замком (светлый)</v>
          </cell>
          <cell r="G10" t="str">
            <v>шт</v>
          </cell>
          <cell r="H10">
            <v>1</v>
          </cell>
        </row>
        <row r="11">
          <cell r="B11" t="str">
            <v>Шкаф для одежды (светный)</v>
          </cell>
          <cell r="G11" t="str">
            <v>шт</v>
          </cell>
          <cell r="H11">
            <v>1</v>
          </cell>
        </row>
        <row r="12">
          <cell r="B12" t="str">
            <v>Модуль стойки ресепшн угловой 900*900*1200 мм</v>
          </cell>
          <cell r="G12" t="str">
            <v>шт</v>
          </cell>
          <cell r="H12">
            <v>1</v>
          </cell>
        </row>
        <row r="13">
          <cell r="B13" t="str">
            <v>Модуль стойки ресепшн прямой 1500*680*1200 мм</v>
          </cell>
          <cell r="G13" t="str">
            <v>шт</v>
          </cell>
          <cell r="H13">
            <v>1</v>
          </cell>
        </row>
        <row r="14">
          <cell r="B14" t="str">
            <v>Модуль стойки ресепшн прямой 1200*680*1200 мм</v>
          </cell>
          <cell r="G14" t="str">
            <v>шт</v>
          </cell>
          <cell r="H14">
            <v>1</v>
          </cell>
        </row>
        <row r="15">
          <cell r="B15" t="str">
            <v>Модуль стойки ресепшн прямой 1000*680*1200 мм</v>
          </cell>
          <cell r="G15" t="str">
            <v>шт</v>
          </cell>
          <cell r="H15">
            <v>1</v>
          </cell>
        </row>
        <row r="16">
          <cell r="B16" t="str">
            <v>Экран на 2 стола</v>
          </cell>
          <cell r="G16" t="str">
            <v>шт</v>
          </cell>
          <cell r="H16">
            <v>3</v>
          </cell>
        </row>
        <row r="17">
          <cell r="B17" t="str">
            <v>Стул</v>
          </cell>
          <cell r="G17" t="str">
            <v>шт</v>
          </cell>
          <cell r="H17">
            <v>4</v>
          </cell>
        </row>
        <row r="18">
          <cell r="B18" t="str">
            <v>Стол</v>
          </cell>
          <cell r="G18" t="str">
            <v>шт</v>
          </cell>
          <cell r="H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33" t="s">
        <v>22</v>
      </c>
      <c r="H2" s="34"/>
      <c r="I2" s="34"/>
      <c r="J2" s="2"/>
      <c r="K2" s="2"/>
      <c r="L2" s="2"/>
      <c r="M2" s="2"/>
      <c r="N2" s="2"/>
      <c r="O2" s="2"/>
    </row>
    <row r="3" spans="1:9" ht="14.25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36" t="s">
        <v>21</v>
      </c>
      <c r="B4" s="36"/>
      <c r="C4" s="36"/>
      <c r="D4" s="36"/>
      <c r="E4" s="36"/>
      <c r="F4" s="36"/>
      <c r="G4" s="36"/>
      <c r="H4" s="36"/>
      <c r="I4" s="36"/>
    </row>
    <row r="5" spans="1:9" ht="25.5" customHeight="1">
      <c r="A5" s="37" t="s">
        <v>0</v>
      </c>
      <c r="B5" s="38" t="s">
        <v>1</v>
      </c>
      <c r="C5" s="39"/>
      <c r="D5" s="39"/>
      <c r="E5" s="40"/>
      <c r="F5" s="37" t="s">
        <v>2</v>
      </c>
      <c r="G5" s="41" t="s">
        <v>17</v>
      </c>
      <c r="H5" s="42" t="s">
        <v>9</v>
      </c>
      <c r="I5" s="42" t="s">
        <v>10</v>
      </c>
    </row>
    <row r="6" spans="1:13" ht="44.25" customHeight="1">
      <c r="A6" s="37"/>
      <c r="B6" s="44" t="s">
        <v>3</v>
      </c>
      <c r="C6" s="44"/>
      <c r="D6" s="37" t="s">
        <v>4</v>
      </c>
      <c r="E6" s="37"/>
      <c r="F6" s="37"/>
      <c r="G6" s="41"/>
      <c r="H6" s="43"/>
      <c r="I6" s="43"/>
      <c r="J6" s="24"/>
      <c r="K6" s="24"/>
      <c r="L6" s="24"/>
      <c r="M6" s="24"/>
    </row>
    <row r="7" spans="1:13" ht="67.5" customHeight="1">
      <c r="A7" s="37"/>
      <c r="B7" s="14" t="s">
        <v>14</v>
      </c>
      <c r="C7" s="4" t="s">
        <v>16</v>
      </c>
      <c r="D7" s="4" t="s">
        <v>5</v>
      </c>
      <c r="E7" s="4" t="s">
        <v>15</v>
      </c>
      <c r="F7" s="37"/>
      <c r="G7" s="41"/>
      <c r="H7" s="43"/>
      <c r="I7" s="43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11</v>
      </c>
      <c r="F8" s="18">
        <v>6</v>
      </c>
      <c r="G8" s="17">
        <v>7</v>
      </c>
      <c r="H8" s="19" t="s">
        <v>19</v>
      </c>
      <c r="I8" s="20" t="s">
        <v>18</v>
      </c>
    </row>
    <row r="9" spans="1:9" s="11" customFormat="1" ht="14.25" customHeight="1">
      <c r="A9" s="45" t="s">
        <v>23</v>
      </c>
      <c r="B9" s="46"/>
      <c r="C9" s="46"/>
      <c r="D9" s="46"/>
      <c r="E9" s="47"/>
      <c r="F9" s="13"/>
      <c r="G9" s="13"/>
      <c r="H9" s="15"/>
      <c r="I9" s="15"/>
    </row>
    <row r="10" spans="1:9" s="11" customFormat="1" ht="14.25" customHeight="1">
      <c r="A10" s="29" t="s">
        <v>24</v>
      </c>
      <c r="B10" s="29"/>
      <c r="C10" s="29"/>
      <c r="D10" s="29"/>
      <c r="E10" s="29"/>
      <c r="F10" s="25"/>
      <c r="G10" s="25"/>
      <c r="H10" s="26"/>
      <c r="I10" s="26"/>
    </row>
    <row r="11" spans="1:9" s="11" customFormat="1" ht="32.25" customHeight="1">
      <c r="A11" s="22">
        <v>1</v>
      </c>
      <c r="B11" s="27" t="str">
        <f>'[1]приложение к ТЗ'!B8</f>
        <v>Кресло оператора</v>
      </c>
      <c r="C11" s="22"/>
      <c r="D11" s="22"/>
      <c r="E11" s="22"/>
      <c r="F11" s="4" t="str">
        <f>'[1]приложение к ТЗ'!G8</f>
        <v>шт</v>
      </c>
      <c r="G11" s="4">
        <f>'[1]приложение к ТЗ'!H8</f>
        <v>2</v>
      </c>
      <c r="H11" s="15"/>
      <c r="I11" s="15"/>
    </row>
    <row r="12" spans="1:9" s="11" customFormat="1" ht="30" customHeight="1">
      <c r="A12" s="22">
        <v>2</v>
      </c>
      <c r="B12" s="22" t="str">
        <f>'[1]приложение к ТЗ'!B9</f>
        <v>Шкаф для документов 2хдверный с замком (светлый)</v>
      </c>
      <c r="C12" s="22"/>
      <c r="D12" s="22"/>
      <c r="E12" s="22"/>
      <c r="F12" s="4" t="str">
        <f>'[1]приложение к ТЗ'!G9</f>
        <v>шт</v>
      </c>
      <c r="G12" s="4">
        <f>'[1]приложение к ТЗ'!H9</f>
        <v>3</v>
      </c>
      <c r="H12" s="15"/>
      <c r="I12" s="15"/>
    </row>
    <row r="13" spans="1:9" s="11" customFormat="1" ht="39.75" customHeight="1">
      <c r="A13" s="22">
        <v>3</v>
      </c>
      <c r="B13" s="22" t="str">
        <f>'[1]приложение к ТЗ'!B10</f>
        <v>Шкаф для документов 2хдверный низкий  с замком (светлый)</v>
      </c>
      <c r="C13" s="22"/>
      <c r="D13" s="22"/>
      <c r="E13" s="22"/>
      <c r="F13" s="4" t="str">
        <f>'[1]приложение к ТЗ'!G10</f>
        <v>шт</v>
      </c>
      <c r="G13" s="4">
        <f>'[1]приложение к ТЗ'!H10</f>
        <v>1</v>
      </c>
      <c r="H13" s="15"/>
      <c r="I13" s="15"/>
    </row>
    <row r="14" spans="1:9" s="11" customFormat="1" ht="25.5" customHeight="1">
      <c r="A14" s="22">
        <v>4</v>
      </c>
      <c r="B14" s="22" t="str">
        <f>'[1]приложение к ТЗ'!B11</f>
        <v>Шкаф для одежды (светный)</v>
      </c>
      <c r="C14" s="22"/>
      <c r="D14" s="22"/>
      <c r="E14" s="22"/>
      <c r="F14" s="4" t="str">
        <f>'[1]приложение к ТЗ'!G11</f>
        <v>шт</v>
      </c>
      <c r="G14" s="4">
        <f>'[1]приложение к ТЗ'!H11</f>
        <v>1</v>
      </c>
      <c r="H14" s="15"/>
      <c r="I14" s="15"/>
    </row>
    <row r="15" spans="1:9" s="11" customFormat="1" ht="25.5" customHeight="1">
      <c r="A15" s="22">
        <v>5</v>
      </c>
      <c r="B15" s="22" t="str">
        <f>'[1]приложение к ТЗ'!B12</f>
        <v>Модуль стойки ресепшн угловой 900*900*1200 мм</v>
      </c>
      <c r="C15" s="22"/>
      <c r="D15" s="22"/>
      <c r="E15" s="22"/>
      <c r="F15" s="4" t="str">
        <f>'[1]приложение к ТЗ'!G12</f>
        <v>шт</v>
      </c>
      <c r="G15" s="4">
        <f>'[1]приложение к ТЗ'!H12</f>
        <v>1</v>
      </c>
      <c r="H15" s="15"/>
      <c r="I15" s="15"/>
    </row>
    <row r="16" spans="1:9" s="11" customFormat="1" ht="34.5" customHeight="1">
      <c r="A16" s="22">
        <v>6</v>
      </c>
      <c r="B16" s="22" t="str">
        <f>'[1]приложение к ТЗ'!B13</f>
        <v>Модуль стойки ресепшн прямой 1500*680*1200 мм</v>
      </c>
      <c r="C16" s="22"/>
      <c r="D16" s="22"/>
      <c r="E16" s="22"/>
      <c r="F16" s="4" t="str">
        <f>'[1]приложение к ТЗ'!G13</f>
        <v>шт</v>
      </c>
      <c r="G16" s="4">
        <f>'[1]приложение к ТЗ'!H13</f>
        <v>1</v>
      </c>
      <c r="H16" s="15"/>
      <c r="I16" s="15"/>
    </row>
    <row r="17" spans="1:9" s="11" customFormat="1" ht="25.5" customHeight="1">
      <c r="A17" s="22">
        <v>7</v>
      </c>
      <c r="B17" s="22" t="str">
        <f>'[1]приложение к ТЗ'!B14</f>
        <v>Модуль стойки ресепшн прямой 1200*680*1200 мм</v>
      </c>
      <c r="C17" s="22"/>
      <c r="D17" s="22"/>
      <c r="E17" s="22"/>
      <c r="F17" s="4" t="str">
        <f>'[1]приложение к ТЗ'!G14</f>
        <v>шт</v>
      </c>
      <c r="G17" s="4">
        <f>'[1]приложение к ТЗ'!H14</f>
        <v>1</v>
      </c>
      <c r="H17" s="15"/>
      <c r="I17" s="15"/>
    </row>
    <row r="18" spans="1:9" s="11" customFormat="1" ht="25.5" customHeight="1">
      <c r="A18" s="22">
        <v>8</v>
      </c>
      <c r="B18" s="22" t="str">
        <f>'[1]приложение к ТЗ'!B15</f>
        <v>Модуль стойки ресепшн прямой 1000*680*1200 мм</v>
      </c>
      <c r="C18" s="22"/>
      <c r="D18" s="22"/>
      <c r="E18" s="22"/>
      <c r="F18" s="4" t="str">
        <f>'[1]приложение к ТЗ'!G15</f>
        <v>шт</v>
      </c>
      <c r="G18" s="4">
        <f>'[1]приложение к ТЗ'!H15</f>
        <v>1</v>
      </c>
      <c r="H18" s="15"/>
      <c r="I18" s="15"/>
    </row>
    <row r="19" spans="1:9" s="11" customFormat="1" ht="25.5" customHeight="1">
      <c r="A19" s="22">
        <v>9</v>
      </c>
      <c r="B19" s="22" t="str">
        <f>'[1]приложение к ТЗ'!B16</f>
        <v>Экран на 2 стола</v>
      </c>
      <c r="C19" s="22"/>
      <c r="D19" s="22"/>
      <c r="E19" s="22"/>
      <c r="F19" s="4" t="str">
        <f>'[1]приложение к ТЗ'!G16</f>
        <v>шт</v>
      </c>
      <c r="G19" s="4">
        <f>'[1]приложение к ТЗ'!H16</f>
        <v>3</v>
      </c>
      <c r="H19" s="15"/>
      <c r="I19" s="15"/>
    </row>
    <row r="20" spans="1:9" s="11" customFormat="1" ht="25.5" customHeight="1">
      <c r="A20" s="22">
        <v>10</v>
      </c>
      <c r="B20" s="22" t="str">
        <f>'[1]приложение к ТЗ'!B17</f>
        <v>Стул</v>
      </c>
      <c r="C20" s="22"/>
      <c r="D20" s="22"/>
      <c r="E20" s="22"/>
      <c r="F20" s="4" t="str">
        <f>'[1]приложение к ТЗ'!G17</f>
        <v>шт</v>
      </c>
      <c r="G20" s="4">
        <f>'[1]приложение к ТЗ'!H17</f>
        <v>4</v>
      </c>
      <c r="H20" s="15"/>
      <c r="I20" s="15"/>
    </row>
    <row r="21" spans="1:9" s="11" customFormat="1" ht="25.5" customHeight="1">
      <c r="A21" s="22">
        <v>11</v>
      </c>
      <c r="B21" s="48" t="str">
        <f>'[1]приложение к ТЗ'!B18</f>
        <v>Стол</v>
      </c>
      <c r="C21" s="22"/>
      <c r="D21" s="22"/>
      <c r="E21" s="22"/>
      <c r="F21" s="4" t="str">
        <f>'[1]приложение к ТЗ'!G18</f>
        <v>шт</v>
      </c>
      <c r="G21" s="4">
        <f>'[1]приложение к ТЗ'!H18</f>
        <v>1</v>
      </c>
      <c r="H21" s="15"/>
      <c r="I21" s="15"/>
    </row>
    <row r="22" spans="1:15" s="7" customFormat="1" ht="14.25" customHeight="1">
      <c r="A22" s="30" t="s">
        <v>8</v>
      </c>
      <c r="B22" s="31"/>
      <c r="C22" s="31"/>
      <c r="D22" s="31"/>
      <c r="E22" s="32"/>
      <c r="F22" s="28"/>
      <c r="G22" s="21">
        <f>SUM(G9:G21)</f>
        <v>19</v>
      </c>
      <c r="H22" s="23"/>
      <c r="I22" s="23">
        <f>SUM(I9:I21)</f>
        <v>0</v>
      </c>
      <c r="J22" s="11"/>
      <c r="K22" s="11"/>
      <c r="L22" s="11"/>
      <c r="M22" s="11"/>
      <c r="N22" s="11"/>
      <c r="O22" s="11"/>
    </row>
    <row r="24" spans="1:15" ht="15">
      <c r="A24" s="5" t="s">
        <v>20</v>
      </c>
      <c r="D24" s="9"/>
      <c r="E24" s="5"/>
      <c r="F24" s="6"/>
      <c r="G24" s="3"/>
      <c r="H24" s="5"/>
      <c r="I24" s="5"/>
      <c r="J24" s="5"/>
      <c r="K24" s="5"/>
      <c r="L24" s="5"/>
      <c r="M24" s="5"/>
      <c r="N24" s="5"/>
      <c r="O24" s="5"/>
    </row>
    <row r="25" spans="1:15" ht="15">
      <c r="A25" s="5" t="s">
        <v>13</v>
      </c>
      <c r="D25" s="9"/>
      <c r="E25" s="5"/>
      <c r="F25" s="6"/>
      <c r="G25" s="3"/>
      <c r="H25" s="5"/>
      <c r="I25" s="5"/>
      <c r="J25" s="5"/>
      <c r="K25" s="5"/>
      <c r="L25" s="5"/>
      <c r="M25" s="5"/>
      <c r="N25" s="5"/>
      <c r="O25" s="5"/>
    </row>
    <row r="26" spans="4:15" ht="15">
      <c r="D26" s="9"/>
      <c r="E26" s="5"/>
      <c r="F26" s="6"/>
      <c r="G26" s="3"/>
      <c r="H26" s="5"/>
      <c r="I26" s="5"/>
      <c r="J26" s="5"/>
      <c r="K26" s="5"/>
      <c r="L26" s="5"/>
      <c r="M26" s="5"/>
      <c r="N26" s="5"/>
      <c r="O26" s="5"/>
    </row>
    <row r="27" spans="1:15" ht="15">
      <c r="A27" s="6"/>
      <c r="B27" s="6"/>
      <c r="C27" s="6"/>
      <c r="D27" s="12"/>
      <c r="E27" s="6"/>
      <c r="F27" s="6"/>
      <c r="G27" s="3"/>
      <c r="H27" s="5"/>
      <c r="I27" s="5"/>
      <c r="J27" s="5"/>
      <c r="K27" s="5"/>
      <c r="L27" s="5"/>
      <c r="M27" s="5"/>
      <c r="N27" s="5"/>
      <c r="O27" s="5"/>
    </row>
    <row r="28" spans="1:15" ht="15">
      <c r="A28" s="6"/>
      <c r="B28" s="6"/>
      <c r="C28" s="6"/>
      <c r="D28" s="12"/>
      <c r="E28" s="6"/>
      <c r="F28" s="6"/>
      <c r="G28" s="3"/>
      <c r="H28" s="5"/>
      <c r="I28" s="5"/>
      <c r="J28" s="5"/>
      <c r="K28" s="5"/>
      <c r="L28" s="5"/>
      <c r="M28" s="5"/>
      <c r="N28" s="5"/>
      <c r="O28" s="5"/>
    </row>
  </sheetData>
  <sheetProtection/>
  <mergeCells count="14">
    <mergeCell ref="I5:I7"/>
    <mergeCell ref="B6:C6"/>
    <mergeCell ref="D6:E6"/>
    <mergeCell ref="A9:E9"/>
    <mergeCell ref="A10:E10"/>
    <mergeCell ref="A22:E22"/>
    <mergeCell ref="G2:I2"/>
    <mergeCell ref="A3:I3"/>
    <mergeCell ref="A4:I4"/>
    <mergeCell ref="A5:A7"/>
    <mergeCell ref="B5:E5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2017-08-29T10:30:46Z</cp:lastPrinted>
  <dcterms:created xsi:type="dcterms:W3CDTF">1996-10-08T23:32:33Z</dcterms:created>
  <dcterms:modified xsi:type="dcterms:W3CDTF">2017-10-20T04:48:26Z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