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'!$A$1:$S$30</definedName>
  </definedNames>
  <calcPr calcId="145621"/>
</workbook>
</file>

<file path=xl/calcChain.xml><?xml version="1.0" encoding="utf-8"?>
<calcChain xmlns="http://schemas.openxmlformats.org/spreadsheetml/2006/main">
  <c r="C27" i="1" l="1"/>
  <c r="C26" i="1" l="1"/>
  <c r="C20" i="1" l="1"/>
  <c r="C24" i="1" l="1"/>
  <c r="C25" i="1"/>
  <c r="C21" i="1" l="1"/>
  <c r="C18" i="1"/>
  <c r="C13" i="1"/>
  <c r="C8" i="1"/>
  <c r="O29" i="1"/>
  <c r="N29" i="1"/>
  <c r="M29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29" i="1"/>
  <c r="R29" i="1"/>
  <c r="Q29" i="1"/>
  <c r="P29" i="1"/>
  <c r="L29" i="1"/>
  <c r="K29" i="1"/>
  <c r="J29" i="1"/>
  <c r="I29" i="1"/>
  <c r="H29" i="1"/>
  <c r="G29" i="1"/>
  <c r="C7" i="1" l="1"/>
  <c r="C14" i="1"/>
  <c r="C17" i="1"/>
  <c r="C22" i="1"/>
  <c r="C23" i="1"/>
  <c r="E29" i="1"/>
  <c r="C10" i="1"/>
  <c r="D29" i="1"/>
  <c r="F29" i="1"/>
  <c r="C12" i="1"/>
  <c r="C19" i="1"/>
  <c r="C6" i="1"/>
  <c r="C9" i="1"/>
  <c r="C11" i="1"/>
  <c r="C15" i="1"/>
  <c r="C16" i="1"/>
  <c r="C28" i="1"/>
  <c r="C29" i="1" l="1"/>
</calcChain>
</file>

<file path=xl/sharedStrings.xml><?xml version="1.0" encoding="utf-8"?>
<sst xmlns="http://schemas.openxmlformats.org/spreadsheetml/2006/main" count="49" uniqueCount="36">
  <si>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</si>
  <si>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</si>
  <si>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</si>
  <si>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</si>
  <si>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</si>
  <si>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</si>
  <si>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</si>
  <si>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</si>
  <si>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</si>
  <si>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</si>
  <si>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</si>
  <si>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</si>
  <si>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</si>
  <si>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</si>
  <si>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</si>
  <si>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</si>
  <si>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</si>
  <si>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</si>
  <si>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</si>
  <si>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ОАО "Оборонэнерго"</t>
  </si>
  <si>
    <t>ООО "Энергошаля"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</si>
  <si>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</si>
  <si>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</si>
  <si>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</si>
  <si>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</si>
  <si>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</si>
  <si>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</si>
  <si>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</si>
  <si>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</si>
  <si>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</si>
  <si>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</si>
  <si>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</si>
  <si>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</si>
  <si>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</si>
  <si>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ООО "Энергоимпульс"</t>
  </si>
  <si>
    <t>Июнь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</si>
</sst>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zoomScale="90" zoomScaleNormal="90" zoomScaleSheetLayoutView="70" workbookViewId="0">
      <pane xSplit="3" ySplit="5" topLeftCell="F6" activePane="bottomRight" state="frozen"/>
      <selection pane="topRight" activeCell="C1" sqref="C1"/>
      <selection pane="bottomLeft" activeCell="A3" sqref="A3"/>
      <selection pane="bottomRight" activeCell="A28" sqref="A28:XFD28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21</v>
      </c>
      <c r="R2" s="4"/>
      <c r="S2" s="27" t="s">
        <v>35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5</v>
      </c>
      <c r="M4" s="28"/>
      <c r="N4" s="28"/>
      <c r="O4" s="28"/>
      <c r="P4" s="28" t="s">
        <v>6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11</v>
      </c>
      <c r="C6" s="10">
        <f>SUM(D6:G6)</f>
        <v>341994.57875000074</v>
      </c>
      <c r="D6" s="11">
        <v>91198.072999999989</v>
      </c>
      <c r="E6" s="11">
        <v>5775.4849999999997</v>
      </c>
      <c r="F6" s="11">
        <v>113705.79399999994</v>
      </c>
      <c r="G6" s="11">
        <v>131315.22675000082</v>
      </c>
      <c r="H6" s="11">
        <v>72985.823999999993</v>
      </c>
      <c r="I6" s="11">
        <v>5751.28</v>
      </c>
      <c r="J6" s="11">
        <v>87429.00599999995</v>
      </c>
      <c r="K6" s="11">
        <v>37907.393000000979</v>
      </c>
      <c r="L6" s="13">
        <v>18132.845999999998</v>
      </c>
      <c r="M6" s="14">
        <v>0</v>
      </c>
      <c r="N6" s="14">
        <v>0</v>
      </c>
      <c r="O6" s="14">
        <v>0</v>
      </c>
      <c r="P6" s="11">
        <v>79.402999999999992</v>
      </c>
      <c r="Q6" s="11">
        <v>24.204999999999998</v>
      </c>
      <c r="R6" s="11">
        <v>26276.787999999986</v>
      </c>
      <c r="S6" s="11">
        <v>93407.833749999845</v>
      </c>
    </row>
    <row r="7" spans="1:19" s="7" customFormat="1" ht="25.5" customHeight="1">
      <c r="A7" s="8">
        <v>2</v>
      </c>
      <c r="B7" s="9" t="s">
        <v>32</v>
      </c>
      <c r="C7" s="10">
        <f t="shared" ref="C7:C22" si="0">SUM(D7:G7)</f>
        <v>1489.0679999999998</v>
      </c>
      <c r="D7" s="12">
        <v>0</v>
      </c>
      <c r="E7" s="12">
        <v>0</v>
      </c>
      <c r="F7" s="11">
        <v>895.43999999999983</v>
      </c>
      <c r="G7" s="11">
        <v>593.62799999999982</v>
      </c>
      <c r="H7" s="14">
        <v>0</v>
      </c>
      <c r="I7" s="14">
        <v>0</v>
      </c>
      <c r="J7" s="13">
        <v>439.37799999999999</v>
      </c>
      <c r="K7" s="13">
        <v>172.57899999999984</v>
      </c>
      <c r="L7" s="14">
        <v>0</v>
      </c>
      <c r="M7" s="14">
        <v>0</v>
      </c>
      <c r="N7" s="13">
        <v>171.393</v>
      </c>
      <c r="O7" s="14">
        <v>0</v>
      </c>
      <c r="P7" s="14">
        <v>0</v>
      </c>
      <c r="Q7" s="14">
        <v>0</v>
      </c>
      <c r="R7" s="13">
        <v>284.66899999999993</v>
      </c>
      <c r="S7" s="13">
        <v>421.04899999999998</v>
      </c>
    </row>
    <row r="8" spans="1:19" s="7" customFormat="1" ht="25.5" customHeight="1">
      <c r="A8" s="8">
        <f t="shared" ref="A8:A26" si="1">A7+1</f>
        <v>3</v>
      </c>
      <c r="B8" s="9" t="s">
        <v>12</v>
      </c>
      <c r="C8" s="10">
        <f t="shared" si="0"/>
        <v>2135.0439999999999</v>
      </c>
      <c r="D8" s="11">
        <v>765.64699999999993</v>
      </c>
      <c r="E8" s="12">
        <v>0</v>
      </c>
      <c r="F8" s="11">
        <v>685.73199999999974</v>
      </c>
      <c r="G8" s="11">
        <v>683.66499999999996</v>
      </c>
      <c r="H8" s="13">
        <v>680.26699999999994</v>
      </c>
      <c r="I8" s="14">
        <v>0</v>
      </c>
      <c r="J8" s="13">
        <v>646.58299999999974</v>
      </c>
      <c r="K8" s="13">
        <v>348.94600000000003</v>
      </c>
      <c r="L8" s="13">
        <v>85.38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39.148999999999994</v>
      </c>
      <c r="S8" s="13">
        <v>334.71899999999994</v>
      </c>
    </row>
    <row r="9" spans="1:19" s="7" customFormat="1" ht="25.5" customHeight="1">
      <c r="A9" s="8">
        <f t="shared" si="1"/>
        <v>4</v>
      </c>
      <c r="B9" s="9" t="s">
        <v>13</v>
      </c>
      <c r="C9" s="10">
        <f t="shared" si="0"/>
        <v>1095.2099999999998</v>
      </c>
      <c r="D9" s="11">
        <v>33.225999999999999</v>
      </c>
      <c r="E9" s="12">
        <v>0</v>
      </c>
      <c r="F9" s="11">
        <v>85.938999999999993</v>
      </c>
      <c r="G9" s="11">
        <v>976.04499999999985</v>
      </c>
      <c r="H9" s="13">
        <v>25.98</v>
      </c>
      <c r="I9" s="14">
        <v>0</v>
      </c>
      <c r="J9" s="13">
        <v>61.338999999999999</v>
      </c>
      <c r="K9" s="13">
        <v>185.9079999999999</v>
      </c>
      <c r="L9" s="13">
        <v>7.2460000000000004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24.599999999999998</v>
      </c>
      <c r="S9" s="13">
        <v>790.13699999999994</v>
      </c>
    </row>
    <row r="10" spans="1:19" s="7" customFormat="1" ht="25.5" customHeight="1">
      <c r="A10" s="8">
        <f t="shared" si="1"/>
        <v>5</v>
      </c>
      <c r="B10" s="15" t="s">
        <v>14</v>
      </c>
      <c r="C10" s="10">
        <f t="shared" si="0"/>
        <v>414.459</v>
      </c>
      <c r="D10" s="12">
        <v>0</v>
      </c>
      <c r="E10" s="12">
        <v>0</v>
      </c>
      <c r="F10" s="11">
        <v>372.041</v>
      </c>
      <c r="G10" s="11">
        <v>42.418000000000006</v>
      </c>
      <c r="H10" s="14">
        <v>0</v>
      </c>
      <c r="I10" s="14">
        <v>0</v>
      </c>
      <c r="J10" s="13">
        <v>372.041</v>
      </c>
      <c r="K10" s="13">
        <v>24.394000000000005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18.024000000000001</v>
      </c>
    </row>
    <row r="11" spans="1:19" s="7" customFormat="1" ht="25.5" customHeight="1">
      <c r="A11" s="8">
        <f t="shared" si="1"/>
        <v>6</v>
      </c>
      <c r="B11" s="15" t="s">
        <v>29</v>
      </c>
      <c r="C11" s="10">
        <f t="shared" si="0"/>
        <v>1166.6080000000002</v>
      </c>
      <c r="D11" s="11">
        <v>941.05600000000004</v>
      </c>
      <c r="E11" s="12">
        <v>0</v>
      </c>
      <c r="F11" s="11">
        <v>87.754999999999995</v>
      </c>
      <c r="G11" s="11">
        <v>137.797</v>
      </c>
      <c r="H11" s="13">
        <v>903.84300000000007</v>
      </c>
      <c r="I11" s="14">
        <v>0</v>
      </c>
      <c r="J11" s="13">
        <v>87.754999999999995</v>
      </c>
      <c r="K11" s="13">
        <v>80.145999999999987</v>
      </c>
      <c r="L11" s="13">
        <v>37.213000000000001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57.65100000000001</v>
      </c>
    </row>
    <row r="12" spans="1:19" s="7" customFormat="1" ht="25.5" customHeight="1">
      <c r="A12" s="8">
        <f t="shared" si="1"/>
        <v>7</v>
      </c>
      <c r="B12" s="9" t="s">
        <v>22</v>
      </c>
      <c r="C12" s="10">
        <f t="shared" si="0"/>
        <v>2328.0009999999997</v>
      </c>
      <c r="D12" s="11">
        <v>894.53400000000011</v>
      </c>
      <c r="E12" s="12">
        <v>0</v>
      </c>
      <c r="F12" s="11">
        <v>1405.3049999999996</v>
      </c>
      <c r="G12" s="11">
        <v>28.161999999999999</v>
      </c>
      <c r="H12" s="13">
        <v>800.07</v>
      </c>
      <c r="I12" s="14">
        <v>0</v>
      </c>
      <c r="J12" s="13">
        <v>1405.3049999999996</v>
      </c>
      <c r="K12" s="13">
        <v>25.501999999999999</v>
      </c>
      <c r="L12" s="13">
        <v>94.463999999999999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2.66</v>
      </c>
    </row>
    <row r="13" spans="1:19" s="7" customFormat="1" ht="25.5" customHeight="1">
      <c r="A13" s="8">
        <f t="shared" si="1"/>
        <v>8</v>
      </c>
      <c r="B13" s="9" t="s">
        <v>26</v>
      </c>
      <c r="C13" s="10">
        <f t="shared" si="0"/>
        <v>224.59399999999997</v>
      </c>
      <c r="D13" s="12">
        <v>0</v>
      </c>
      <c r="E13" s="12">
        <v>0</v>
      </c>
      <c r="F13" s="11">
        <v>203.83699999999996</v>
      </c>
      <c r="G13" s="11">
        <v>20.756999999999998</v>
      </c>
      <c r="H13" s="14">
        <v>0</v>
      </c>
      <c r="I13" s="14">
        <v>0</v>
      </c>
      <c r="J13" s="13">
        <v>203.83699999999996</v>
      </c>
      <c r="K13" s="13">
        <v>18.308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2.4489999999999998</v>
      </c>
    </row>
    <row r="14" spans="1:19" s="7" customFormat="1" ht="25.5" customHeight="1">
      <c r="A14" s="8">
        <f t="shared" si="1"/>
        <v>9</v>
      </c>
      <c r="B14" s="15" t="s">
        <v>15</v>
      </c>
      <c r="C14" s="10">
        <f>SUM(D14:G14)</f>
        <v>6465.9780000000001</v>
      </c>
      <c r="D14" s="11">
        <v>104.17100000000001</v>
      </c>
      <c r="E14" s="11">
        <v>303.15800000000002</v>
      </c>
      <c r="F14" s="11">
        <v>1969.836</v>
      </c>
      <c r="G14" s="11">
        <v>4088.8130000000001</v>
      </c>
      <c r="H14" s="14">
        <v>0</v>
      </c>
      <c r="I14" s="13">
        <v>303.15800000000002</v>
      </c>
      <c r="J14" s="13">
        <v>1969.836</v>
      </c>
      <c r="K14" s="13">
        <v>1939.5440000000001</v>
      </c>
      <c r="L14" s="13">
        <v>104.17100000000001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2149.2689999999998</v>
      </c>
    </row>
    <row r="15" spans="1:19" s="7" customFormat="1" ht="25.5" customHeight="1">
      <c r="A15" s="8">
        <f t="shared" si="1"/>
        <v>10</v>
      </c>
      <c r="B15" s="15" t="s">
        <v>31</v>
      </c>
      <c r="C15" s="10">
        <f t="shared" si="0"/>
        <v>5002.6680000000006</v>
      </c>
      <c r="D15" s="11">
        <v>527.55799999999999</v>
      </c>
      <c r="E15" s="12">
        <v>0</v>
      </c>
      <c r="F15" s="11">
        <v>710.6400000000001</v>
      </c>
      <c r="G15" s="11">
        <v>3764.4700000000003</v>
      </c>
      <c r="H15" s="14">
        <v>0</v>
      </c>
      <c r="I15" s="14">
        <v>0</v>
      </c>
      <c r="J15" s="13">
        <v>618.80700000000002</v>
      </c>
      <c r="K15" s="13">
        <v>779.15600000000086</v>
      </c>
      <c r="L15" s="13">
        <v>527.55799999999999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91.833000000000027</v>
      </c>
      <c r="S15" s="13">
        <v>2985.3139999999994</v>
      </c>
    </row>
    <row r="16" spans="1:19" s="7" customFormat="1" ht="25.5" customHeight="1">
      <c r="A16" s="8">
        <f t="shared" si="1"/>
        <v>11</v>
      </c>
      <c r="B16" s="15" t="s">
        <v>16</v>
      </c>
      <c r="C16" s="10">
        <f t="shared" si="0"/>
        <v>874.59</v>
      </c>
      <c r="D16" s="11">
        <v>717.19500000000005</v>
      </c>
      <c r="E16" s="12">
        <v>0</v>
      </c>
      <c r="F16" s="11">
        <v>41.826999999999998</v>
      </c>
      <c r="G16" s="11">
        <v>115.568</v>
      </c>
      <c r="H16" s="13">
        <v>250.07599999999999</v>
      </c>
      <c r="I16" s="14">
        <v>0</v>
      </c>
      <c r="J16" s="13">
        <v>41.826999999999998</v>
      </c>
      <c r="K16" s="13">
        <v>115.568</v>
      </c>
      <c r="L16" s="13">
        <v>467.11900000000003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25</v>
      </c>
      <c r="C17" s="10">
        <f t="shared" si="0"/>
        <v>800.89300000000003</v>
      </c>
      <c r="D17" s="12">
        <v>0</v>
      </c>
      <c r="E17" s="11">
        <v>0</v>
      </c>
      <c r="F17" s="11">
        <v>391.12900000000002</v>
      </c>
      <c r="G17" s="11">
        <v>409.76399999999995</v>
      </c>
      <c r="H17" s="14">
        <v>0</v>
      </c>
      <c r="I17" s="14">
        <v>0</v>
      </c>
      <c r="J17" s="13">
        <v>186.44800000000001</v>
      </c>
      <c r="K17" s="13">
        <v>153.20799999999991</v>
      </c>
      <c r="L17" s="14">
        <v>0</v>
      </c>
      <c r="M17" s="13">
        <v>0</v>
      </c>
      <c r="N17" s="14">
        <v>0</v>
      </c>
      <c r="O17" s="14">
        <v>0</v>
      </c>
      <c r="P17" s="14">
        <v>0</v>
      </c>
      <c r="Q17" s="14">
        <v>0</v>
      </c>
      <c r="R17" s="13">
        <v>204.68100000000001</v>
      </c>
      <c r="S17" s="13">
        <v>256.55600000000004</v>
      </c>
    </row>
    <row r="18" spans="1:19" s="7" customFormat="1" ht="25.5" customHeight="1">
      <c r="A18" s="8">
        <f t="shared" si="1"/>
        <v>13</v>
      </c>
      <c r="B18" s="15" t="s">
        <v>17</v>
      </c>
      <c r="C18" s="10">
        <f t="shared" si="0"/>
        <v>486.12599999999998</v>
      </c>
      <c r="D18" s="11">
        <v>310.07499999999999</v>
      </c>
      <c r="E18" s="12">
        <v>0</v>
      </c>
      <c r="F18" s="11">
        <v>157.57599999999996</v>
      </c>
      <c r="G18" s="11">
        <v>18.474999999999998</v>
      </c>
      <c r="H18" s="13">
        <v>310.07499999999999</v>
      </c>
      <c r="I18" s="14">
        <v>0</v>
      </c>
      <c r="J18" s="13">
        <v>157.57599999999996</v>
      </c>
      <c r="K18" s="13">
        <v>18.474999999999998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18</v>
      </c>
      <c r="C19" s="6">
        <f t="shared" si="0"/>
        <v>985.33699999999999</v>
      </c>
      <c r="D19" s="8">
        <v>0</v>
      </c>
      <c r="E19" s="8">
        <v>0</v>
      </c>
      <c r="F19" s="26">
        <v>420.04600000000011</v>
      </c>
      <c r="G19" s="26">
        <v>565.29099999999983</v>
      </c>
      <c r="H19" s="8">
        <v>0</v>
      </c>
      <c r="I19" s="8">
        <v>0</v>
      </c>
      <c r="J19" s="26">
        <v>188.88200000000009</v>
      </c>
      <c r="K19" s="26">
        <v>238.68199999999985</v>
      </c>
      <c r="L19" s="8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13">
        <v>231.16400000000002</v>
      </c>
      <c r="S19" s="26">
        <v>326.60899999999998</v>
      </c>
    </row>
    <row r="20" spans="1:19" s="7" customFormat="1" ht="25.5" customHeight="1">
      <c r="A20" s="8">
        <f t="shared" si="1"/>
        <v>15</v>
      </c>
      <c r="B20" s="15" t="s">
        <v>30</v>
      </c>
      <c r="C20" s="6">
        <f t="shared" si="0"/>
        <v>766.15800000000013</v>
      </c>
      <c r="D20" s="8">
        <v>0</v>
      </c>
      <c r="E20" s="26">
        <v>117.42700000000001</v>
      </c>
      <c r="F20" s="26">
        <v>348.51600000000002</v>
      </c>
      <c r="G20" s="26">
        <v>300.21500000000003</v>
      </c>
      <c r="H20" s="8">
        <v>0</v>
      </c>
      <c r="I20" s="8">
        <v>0</v>
      </c>
      <c r="J20" s="26">
        <v>343.73400000000004</v>
      </c>
      <c r="K20" s="26">
        <v>66.075999999999979</v>
      </c>
      <c r="L20" s="8">
        <v>0</v>
      </c>
      <c r="M20" s="26">
        <v>117.42700000000001</v>
      </c>
      <c r="N20" s="25">
        <v>0</v>
      </c>
      <c r="O20" s="8">
        <v>0</v>
      </c>
      <c r="P20" s="8">
        <v>0</v>
      </c>
      <c r="Q20" s="8">
        <v>0</v>
      </c>
      <c r="R20" s="26">
        <v>4.782</v>
      </c>
      <c r="S20" s="26">
        <v>234.13900000000004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>SUM(D21:G21)</f>
        <v>531.25200000000007</v>
      </c>
      <c r="D21" s="8">
        <v>0</v>
      </c>
      <c r="E21" s="8">
        <v>0</v>
      </c>
      <c r="F21" s="26">
        <v>531.25200000000007</v>
      </c>
      <c r="G21" s="8">
        <v>0</v>
      </c>
      <c r="H21" s="8">
        <v>0</v>
      </c>
      <c r="I21" s="8">
        <v>0</v>
      </c>
      <c r="J21" s="26">
        <v>522.94600000000003</v>
      </c>
      <c r="K21" s="8">
        <v>0</v>
      </c>
      <c r="L21" s="8">
        <v>0</v>
      </c>
      <c r="M21" s="8">
        <v>0</v>
      </c>
      <c r="N21" s="26">
        <v>8.3059999999999992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28</v>
      </c>
      <c r="C22" s="6">
        <f t="shared" si="0"/>
        <v>1537.731</v>
      </c>
      <c r="D22" s="13">
        <v>1375.8029999999999</v>
      </c>
      <c r="E22" s="8">
        <v>0</v>
      </c>
      <c r="F22" s="8">
        <v>154.56400000000002</v>
      </c>
      <c r="G22" s="26">
        <v>7.3639999999999999</v>
      </c>
      <c r="H22" s="13">
        <v>1364.193</v>
      </c>
      <c r="I22" s="8">
        <v>0</v>
      </c>
      <c r="J22" s="8">
        <v>154.56400000000002</v>
      </c>
      <c r="K22" s="26">
        <v>7.3639999999999999</v>
      </c>
      <c r="L22" s="26">
        <v>11.61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19</v>
      </c>
      <c r="C23" s="6">
        <f>SUM(D23:G23)</f>
        <v>2702.0830000000001</v>
      </c>
      <c r="D23" s="13">
        <v>0</v>
      </c>
      <c r="E23" s="8">
        <v>0</v>
      </c>
      <c r="F23" s="13">
        <v>725.995</v>
      </c>
      <c r="G23" s="13">
        <v>1976.0880000000002</v>
      </c>
      <c r="H23" s="8">
        <v>0</v>
      </c>
      <c r="I23" s="8">
        <v>0</v>
      </c>
      <c r="J23" s="13">
        <v>540.29499999999996</v>
      </c>
      <c r="K23" s="26">
        <v>1161.739</v>
      </c>
      <c r="L23" s="13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185.70000000000002</v>
      </c>
      <c r="S23" s="13">
        <v>814.34900000000027</v>
      </c>
    </row>
    <row r="24" spans="1:19" s="7" customFormat="1" ht="25.5" customHeight="1">
      <c r="A24" s="8">
        <f t="shared" si="1"/>
        <v>19</v>
      </c>
      <c r="B24" s="15" t="s">
        <v>23</v>
      </c>
      <c r="C24" s="6">
        <f t="shared" ref="C24:C27" si="2">SUM(D24:G24)</f>
        <v>778.75299999999993</v>
      </c>
      <c r="D24" s="8">
        <v>0</v>
      </c>
      <c r="E24" s="8">
        <v>0</v>
      </c>
      <c r="F24" s="8">
        <v>778.75299999999993</v>
      </c>
      <c r="G24" s="8">
        <v>0</v>
      </c>
      <c r="H24" s="8">
        <v>0</v>
      </c>
      <c r="I24" s="8">
        <v>0</v>
      </c>
      <c r="J24" s="26">
        <v>444.50799999999998</v>
      </c>
      <c r="K24" s="8">
        <v>0</v>
      </c>
      <c r="L24" s="8">
        <v>0</v>
      </c>
      <c r="M24" s="8">
        <v>0</v>
      </c>
      <c r="N24" s="26">
        <v>19.536000000000001</v>
      </c>
      <c r="O24" s="8">
        <v>0</v>
      </c>
      <c r="P24" s="8">
        <v>0</v>
      </c>
      <c r="Q24" s="8">
        <v>0</v>
      </c>
      <c r="R24" s="8">
        <v>314.709</v>
      </c>
      <c r="S24" s="8">
        <v>0</v>
      </c>
    </row>
    <row r="25" spans="1:19" s="7" customFormat="1" ht="25.5" customHeight="1">
      <c r="A25" s="8">
        <f t="shared" si="1"/>
        <v>20</v>
      </c>
      <c r="B25" s="15" t="s">
        <v>24</v>
      </c>
      <c r="C25" s="6">
        <f t="shared" si="2"/>
        <v>579.59</v>
      </c>
      <c r="D25" s="8">
        <v>275.649</v>
      </c>
      <c r="E25" s="8">
        <v>0</v>
      </c>
      <c r="F25" s="26">
        <v>251.50200000000001</v>
      </c>
      <c r="G25" s="26">
        <v>52.439</v>
      </c>
      <c r="H25" s="8">
        <v>247.702</v>
      </c>
      <c r="I25" s="8">
        <v>0</v>
      </c>
      <c r="J25" s="26">
        <v>251.50200000000001</v>
      </c>
      <c r="K25" s="26">
        <v>52.423999999999999</v>
      </c>
      <c r="L25" s="26">
        <v>27.946999999999999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1.4999999999999999E-2</v>
      </c>
    </row>
    <row r="26" spans="1:19" s="7" customFormat="1" ht="25.5" customHeight="1">
      <c r="A26" s="8">
        <f t="shared" si="1"/>
        <v>21</v>
      </c>
      <c r="B26" s="15" t="s">
        <v>33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34</v>
      </c>
      <c r="C27" s="6">
        <f t="shared" si="2"/>
        <v>237.35599999999999</v>
      </c>
      <c r="D27" s="8">
        <v>0</v>
      </c>
      <c r="E27" s="8">
        <v>0</v>
      </c>
      <c r="F27" s="26">
        <v>175.096</v>
      </c>
      <c r="G27" s="26">
        <v>62.26</v>
      </c>
      <c r="H27" s="8">
        <v>0</v>
      </c>
      <c r="I27" s="8">
        <v>0</v>
      </c>
      <c r="J27" s="26">
        <v>175.096</v>
      </c>
      <c r="K27" s="26">
        <v>62.26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20</v>
      </c>
      <c r="C28" s="6">
        <f>SUM(D28:G28)</f>
        <v>1100.5799999999997</v>
      </c>
      <c r="D28" s="8">
        <v>0</v>
      </c>
      <c r="E28" s="8">
        <v>0</v>
      </c>
      <c r="F28" s="13">
        <v>1099.2699999999998</v>
      </c>
      <c r="G28" s="13">
        <v>1.31</v>
      </c>
      <c r="H28" s="8">
        <v>0</v>
      </c>
      <c r="I28" s="8">
        <v>0</v>
      </c>
      <c r="J28" s="26">
        <v>1022.3439999999998</v>
      </c>
      <c r="K28" s="13">
        <v>1.31</v>
      </c>
      <c r="L28" s="8">
        <v>0</v>
      </c>
      <c r="M28" s="8">
        <v>0</v>
      </c>
      <c r="N28" s="26">
        <v>37.417000000000002</v>
      </c>
      <c r="O28" s="8">
        <v>0</v>
      </c>
      <c r="P28" s="8">
        <v>0</v>
      </c>
      <c r="Q28" s="8">
        <v>0</v>
      </c>
      <c r="R28" s="8">
        <v>39.509</v>
      </c>
      <c r="S28" s="8">
        <v>0</v>
      </c>
    </row>
    <row r="29" spans="1:19" s="18" customFormat="1" ht="24.75" customHeight="1">
      <c r="A29" s="16"/>
      <c r="B29" s="16" t="s">
        <v>3</v>
      </c>
      <c r="C29" s="17">
        <f t="shared" ref="C29:S29" si="3">SUM(C6:C28)</f>
        <v>373696.65775000083</v>
      </c>
      <c r="D29" s="17">
        <f t="shared" si="3"/>
        <v>97142.986999999994</v>
      </c>
      <c r="E29" s="17">
        <f t="shared" si="3"/>
        <v>6196.07</v>
      </c>
      <c r="F29" s="17">
        <f t="shared" si="3"/>
        <v>125197.84499999993</v>
      </c>
      <c r="G29" s="17">
        <f t="shared" si="3"/>
        <v>145159.75575000086</v>
      </c>
      <c r="H29" s="17">
        <f t="shared" si="3"/>
        <v>77568.03</v>
      </c>
      <c r="I29" s="17">
        <f t="shared" si="3"/>
        <v>6054.4380000000001</v>
      </c>
      <c r="J29" s="17">
        <f t="shared" si="3"/>
        <v>97263.608999999939</v>
      </c>
      <c r="K29" s="17">
        <f t="shared" si="3"/>
        <v>43358.982000000986</v>
      </c>
      <c r="L29" s="17">
        <f t="shared" si="3"/>
        <v>19495.553999999996</v>
      </c>
      <c r="M29" s="17">
        <f t="shared" si="3"/>
        <v>117.42700000000001</v>
      </c>
      <c r="N29" s="17">
        <f t="shared" si="3"/>
        <v>236.65200000000002</v>
      </c>
      <c r="O29" s="17">
        <f t="shared" si="3"/>
        <v>0</v>
      </c>
      <c r="P29" s="17">
        <f t="shared" si="3"/>
        <v>79.402999999999992</v>
      </c>
      <c r="Q29" s="17">
        <f t="shared" si="3"/>
        <v>24.204999999999998</v>
      </c>
      <c r="R29" s="17">
        <f t="shared" si="3"/>
        <v>27697.583999999984</v>
      </c>
      <c r="S29" s="17">
        <f t="shared" si="3"/>
        <v>101800.77374999983</v>
      </c>
    </row>
    <row r="30" spans="1:19">
      <c r="S30" s="24"/>
    </row>
    <row r="31" spans="1:19">
      <c r="A31" s="3"/>
      <c r="N31" s="22"/>
    </row>
    <row r="32" spans="1:19">
      <c r="A32" s="3"/>
      <c r="N32" s="22"/>
    </row>
    <row r="33" spans="1:14">
      <c r="A33" s="3"/>
      <c r="D33" s="20"/>
      <c r="E33" s="20"/>
      <c r="F33" s="20"/>
      <c r="G33" s="20"/>
      <c r="H33" s="20"/>
      <c r="N33" s="23"/>
    </row>
    <row r="34" spans="1:14">
      <c r="A34" s="3"/>
      <c r="N34" s="21"/>
    </row>
    <row r="35" spans="1:14">
      <c r="A35" s="3"/>
      <c r="N35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095F70-B6B8-4AD9-B4EF-92D3CF2BB8BC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C7B83D2-4AD9-41FE-8325-14386C800E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DB5688-D6FB-4C9E-B9FB-0BEF7AD22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2016-08-08T05:57:42Z</dcterms:modified>
</cp:coreProperties>
</file>