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'!$A$1:$S$31</definedName>
  </definedNames>
  <calcPr calcId="145621"/>
</workbook>
</file>

<file path=xl/calcChain.xml><?xml version="1.0" encoding="utf-8"?>
<calcChain xmlns="http://schemas.openxmlformats.org/spreadsheetml/2006/main">
  <c r="C28" i="1" l="1"/>
  <c r="C27" i="1" l="1"/>
  <c r="C26" i="1" l="1"/>
  <c r="C20" i="1" l="1"/>
  <c r="C24" i="1" l="1"/>
  <c r="C25" i="1"/>
  <c r="C21" i="1" l="1"/>
  <c r="C18" i="1"/>
  <c r="C13" i="1"/>
  <c r="C8" i="1"/>
  <c r="O30" i="1"/>
  <c r="N30" i="1"/>
  <c r="M3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0" i="1"/>
  <c r="R30" i="1"/>
  <c r="Q30" i="1"/>
  <c r="P30" i="1"/>
  <c r="L30" i="1"/>
  <c r="K30" i="1"/>
  <c r="J30" i="1"/>
  <c r="I30" i="1"/>
  <c r="H30" i="1"/>
  <c r="G30" i="1"/>
  <c r="C7" i="1" l="1"/>
  <c r="C14" i="1"/>
  <c r="C17" i="1"/>
  <c r="C22" i="1"/>
  <c r="C23" i="1"/>
  <c r="E30" i="1"/>
  <c r="C10" i="1"/>
  <c r="D30" i="1"/>
  <c r="F30" i="1"/>
  <c r="C12" i="1"/>
  <c r="C19" i="1"/>
  <c r="C6" i="1"/>
  <c r="C9" i="1"/>
  <c r="C11" i="1"/>
  <c r="C15" i="1"/>
  <c r="C16" i="1"/>
  <c r="C29" i="1"/>
  <c r="C30" i="1" l="1"/>
</calcChain>
</file>

<file path=xl/sharedStrings.xml><?xml version="1.0" encoding="utf-8"?>
<sst xmlns="http://schemas.openxmlformats.org/spreadsheetml/2006/main" count="50" uniqueCount="37">
  <si>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</si>
  <si>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</si>
  <si>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</si>
  <si>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</si>
  <si>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</si>
  <si>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</si>
  <si>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</si>
  <si>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</si>
  <si>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</si>
  <si>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</si>
  <si>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</si>
  <si>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</si>
  <si>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</si>
  <si>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</si>
  <si>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</si>
  <si>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</si>
  <si>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</si>
  <si>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</si>
  <si>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</si>
  <si>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</si>
  <si>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</si>
  <si>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</si>
  <si>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</si>
  <si>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</si>
  <si>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</si>
  <si>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</si>
  <si>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</si>
  <si>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</si>
  <si>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</si>
  <si>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</si>
  <si>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</si>
  <si>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</si>
  <si>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</si>
  <si>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</si>
  <si>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ООО "ПСК "Урал"</t>
  </si>
  <si>
    <t>АО "Уралхиммаш"</t>
  </si>
  <si>
    <t>Март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</si>
</sst>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6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30" sqref="A30:XFD30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31</v>
      </c>
      <c r="R2" s="4"/>
      <c r="S2" s="27" t="s">
        <v>36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32</v>
      </c>
      <c r="C6" s="10">
        <f>SUM(D6:G6)</f>
        <v>454244.47958999994</v>
      </c>
      <c r="D6" s="11">
        <v>168101.50700000004</v>
      </c>
      <c r="E6" s="11">
        <v>7936.3510000000006</v>
      </c>
      <c r="F6" s="11">
        <v>121882.36800000002</v>
      </c>
      <c r="G6" s="11">
        <v>156324.25358999992</v>
      </c>
      <c r="H6" s="11">
        <v>106220.93100000003</v>
      </c>
      <c r="I6" s="11">
        <v>7825.01</v>
      </c>
      <c r="J6" s="11">
        <v>87756.001000000018</v>
      </c>
      <c r="K6" s="11">
        <v>47024.108999999968</v>
      </c>
      <c r="L6" s="13">
        <v>61748.440999999999</v>
      </c>
      <c r="M6" s="14">
        <v>0</v>
      </c>
      <c r="N6" s="14">
        <v>0</v>
      </c>
      <c r="O6" s="14">
        <v>0</v>
      </c>
      <c r="P6" s="11">
        <v>132.13499999999999</v>
      </c>
      <c r="Q6" s="11">
        <v>111.34099999999999</v>
      </c>
      <c r="R6" s="11">
        <v>34126.366999999998</v>
      </c>
      <c r="S6" s="11">
        <v>109300.14458999995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2005.8960000000006</v>
      </c>
      <c r="D7" s="12">
        <v>0</v>
      </c>
      <c r="E7" s="12">
        <v>0</v>
      </c>
      <c r="F7" s="11">
        <v>854.6930000000001</v>
      </c>
      <c r="G7" s="11">
        <v>1151.2030000000004</v>
      </c>
      <c r="H7" s="14">
        <v>0</v>
      </c>
      <c r="I7" s="14">
        <v>0</v>
      </c>
      <c r="J7" s="13">
        <v>651.45500000000004</v>
      </c>
      <c r="K7" s="13">
        <v>705.72600000000034</v>
      </c>
      <c r="L7" s="14">
        <v>0</v>
      </c>
      <c r="M7" s="14">
        <v>0</v>
      </c>
      <c r="N7" s="13">
        <v>39.099000000000004</v>
      </c>
      <c r="O7" s="14">
        <v>0</v>
      </c>
      <c r="P7" s="14">
        <v>0</v>
      </c>
      <c r="Q7" s="14">
        <v>0</v>
      </c>
      <c r="R7" s="13">
        <v>164.13899999999998</v>
      </c>
      <c r="S7" s="13">
        <v>445.47700000000003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3251.6479999999997</v>
      </c>
      <c r="D8" s="11">
        <v>1592.395</v>
      </c>
      <c r="E8" s="12">
        <v>0</v>
      </c>
      <c r="F8" s="11">
        <v>868.99800000000005</v>
      </c>
      <c r="G8" s="11">
        <v>790.25499999999965</v>
      </c>
      <c r="H8" s="13">
        <v>1465.761</v>
      </c>
      <c r="I8" s="14">
        <v>0</v>
      </c>
      <c r="J8" s="13">
        <v>807.70900000000006</v>
      </c>
      <c r="K8" s="13">
        <v>401.58799999999957</v>
      </c>
      <c r="L8" s="13">
        <v>126.634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61.289000000000009</v>
      </c>
      <c r="S8" s="13">
        <v>388.66700000000009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1344.0809999999999</v>
      </c>
      <c r="D9" s="11">
        <v>108.318</v>
      </c>
      <c r="E9" s="12">
        <v>0</v>
      </c>
      <c r="F9" s="11">
        <v>130.74200000000002</v>
      </c>
      <c r="G9" s="11">
        <v>1105.021</v>
      </c>
      <c r="H9" s="13">
        <v>48.78</v>
      </c>
      <c r="I9" s="14">
        <v>0</v>
      </c>
      <c r="J9" s="13">
        <v>100.89200000000002</v>
      </c>
      <c r="K9" s="13">
        <v>192.96100000000013</v>
      </c>
      <c r="L9" s="13">
        <v>59.537999999999997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29.849999999999998</v>
      </c>
      <c r="S9" s="13">
        <v>912.05999999999983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422.86600000000004</v>
      </c>
      <c r="D10" s="12">
        <v>0</v>
      </c>
      <c r="E10" s="12">
        <v>0</v>
      </c>
      <c r="F10" s="11">
        <v>361.39700000000005</v>
      </c>
      <c r="G10" s="11">
        <v>61.469000000000008</v>
      </c>
      <c r="H10" s="14">
        <v>0</v>
      </c>
      <c r="I10" s="14">
        <v>0</v>
      </c>
      <c r="J10" s="13">
        <v>361.39700000000005</v>
      </c>
      <c r="K10" s="13">
        <v>35.472000000000008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25.997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1697.001</v>
      </c>
      <c r="D11" s="11">
        <v>1474.4880000000001</v>
      </c>
      <c r="E11" s="12">
        <v>0</v>
      </c>
      <c r="F11" s="11">
        <v>87.080000000000013</v>
      </c>
      <c r="G11" s="11">
        <v>135.43299999999996</v>
      </c>
      <c r="H11" s="13">
        <v>1442.479</v>
      </c>
      <c r="I11" s="14">
        <v>0</v>
      </c>
      <c r="J11" s="13">
        <v>87.080000000000013</v>
      </c>
      <c r="K11" s="13">
        <v>81.072999999999951</v>
      </c>
      <c r="L11" s="13">
        <v>32.009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54.360000000000014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2173.0169999999998</v>
      </c>
      <c r="D12" s="11">
        <v>835.62799999999993</v>
      </c>
      <c r="E12" s="12">
        <v>0</v>
      </c>
      <c r="F12" s="11">
        <v>1310.2649999999999</v>
      </c>
      <c r="G12" s="11">
        <v>27.123999999999995</v>
      </c>
      <c r="H12" s="13">
        <v>747.54</v>
      </c>
      <c r="I12" s="14">
        <v>0</v>
      </c>
      <c r="J12" s="13">
        <v>1310.2649999999999</v>
      </c>
      <c r="K12" s="13">
        <v>24.253999999999994</v>
      </c>
      <c r="L12" s="13">
        <v>88.087999999999994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2.87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100.31200000000004</v>
      </c>
      <c r="D13" s="12">
        <v>0</v>
      </c>
      <c r="E13" s="12">
        <v>0</v>
      </c>
      <c r="F13" s="11">
        <v>78.997000000000043</v>
      </c>
      <c r="G13" s="11">
        <v>21.314999999999998</v>
      </c>
      <c r="H13" s="14">
        <v>0</v>
      </c>
      <c r="I13" s="14">
        <v>0</v>
      </c>
      <c r="J13" s="13">
        <v>78.997000000000043</v>
      </c>
      <c r="K13" s="13">
        <v>18.937999999999999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2.3769999999999998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8223.7959999999985</v>
      </c>
      <c r="D14" s="11">
        <v>801.15800000000002</v>
      </c>
      <c r="E14" s="11">
        <v>318.53500000000003</v>
      </c>
      <c r="F14" s="11">
        <v>2431.0460000000007</v>
      </c>
      <c r="G14" s="11">
        <v>4673.0569999999989</v>
      </c>
      <c r="H14" s="14">
        <v>0</v>
      </c>
      <c r="I14" s="13">
        <v>318.53500000000003</v>
      </c>
      <c r="J14" s="13">
        <v>2431.0460000000007</v>
      </c>
      <c r="K14" s="13">
        <v>2251.6840000000025</v>
      </c>
      <c r="L14" s="13">
        <v>801.15800000000002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2421.3729999999969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8020.0120000000043</v>
      </c>
      <c r="D15" s="11">
        <v>314.51600000000002</v>
      </c>
      <c r="E15" s="12">
        <v>0</v>
      </c>
      <c r="F15" s="11">
        <v>2938.6930000000002</v>
      </c>
      <c r="G15" s="11">
        <v>4766.8030000000035</v>
      </c>
      <c r="H15" s="14">
        <v>0</v>
      </c>
      <c r="I15" s="14">
        <v>0</v>
      </c>
      <c r="J15" s="13">
        <v>2809.9650000000001</v>
      </c>
      <c r="K15" s="13">
        <v>839.15800000000354</v>
      </c>
      <c r="L15" s="13">
        <v>314.51600000000002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128.72800000000001</v>
      </c>
      <c r="S15" s="13">
        <v>3927.645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1068.174</v>
      </c>
      <c r="D16" s="11">
        <v>824.6</v>
      </c>
      <c r="E16" s="12">
        <v>0</v>
      </c>
      <c r="F16" s="11">
        <v>80.51400000000001</v>
      </c>
      <c r="G16" s="11">
        <v>163.06</v>
      </c>
      <c r="H16" s="13">
        <v>462.74200000000002</v>
      </c>
      <c r="I16" s="14">
        <v>0</v>
      </c>
      <c r="J16" s="13">
        <v>80.51400000000001</v>
      </c>
      <c r="K16" s="13">
        <v>163.06</v>
      </c>
      <c r="L16" s="13">
        <v>361.858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725.17800000000011</v>
      </c>
      <c r="D17" s="12">
        <v>0</v>
      </c>
      <c r="E17" s="11">
        <v>0.13699999999999998</v>
      </c>
      <c r="F17" s="11">
        <v>359.11200000000008</v>
      </c>
      <c r="G17" s="11">
        <v>365.92899999999997</v>
      </c>
      <c r="H17" s="14">
        <v>0</v>
      </c>
      <c r="I17" s="14">
        <v>0</v>
      </c>
      <c r="J17" s="13">
        <v>149.50800000000007</v>
      </c>
      <c r="K17" s="13">
        <v>115.85899999999998</v>
      </c>
      <c r="L17" s="14">
        <v>0</v>
      </c>
      <c r="M17" s="13">
        <v>0.13699999999999998</v>
      </c>
      <c r="N17" s="14">
        <v>0</v>
      </c>
      <c r="O17" s="14">
        <v>0</v>
      </c>
      <c r="P17" s="14">
        <v>0</v>
      </c>
      <c r="Q17" s="14">
        <v>0</v>
      </c>
      <c r="R17" s="13">
        <v>209.60400000000001</v>
      </c>
      <c r="S17" s="13">
        <v>250.07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815.3660000000001</v>
      </c>
      <c r="D18" s="11">
        <v>481.44799999999998</v>
      </c>
      <c r="E18" s="12">
        <v>0</v>
      </c>
      <c r="F18" s="11">
        <v>294.46300000000002</v>
      </c>
      <c r="G18" s="11">
        <v>39.454999999999998</v>
      </c>
      <c r="H18" s="13">
        <v>481.44799999999998</v>
      </c>
      <c r="I18" s="14">
        <v>0</v>
      </c>
      <c r="J18" s="13">
        <v>294.46300000000002</v>
      </c>
      <c r="K18" s="13">
        <v>39.454999999999998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1208.511</v>
      </c>
      <c r="D19" s="8">
        <v>0</v>
      </c>
      <c r="E19" s="8">
        <v>0</v>
      </c>
      <c r="F19" s="26">
        <v>573.74700000000007</v>
      </c>
      <c r="G19" s="26">
        <v>634.7639999999999</v>
      </c>
      <c r="H19" s="8">
        <v>0</v>
      </c>
      <c r="I19" s="8">
        <v>0</v>
      </c>
      <c r="J19" s="26">
        <v>174.04699999999997</v>
      </c>
      <c r="K19" s="26">
        <v>220.51999999999975</v>
      </c>
      <c r="L19" s="8">
        <v>0</v>
      </c>
      <c r="M19" s="8">
        <v>0</v>
      </c>
      <c r="N19" s="26">
        <v>0.38700000000000001</v>
      </c>
      <c r="O19" s="8">
        <v>0</v>
      </c>
      <c r="P19" s="8">
        <v>0</v>
      </c>
      <c r="Q19" s="8">
        <v>0</v>
      </c>
      <c r="R19" s="13">
        <v>399.31300000000005</v>
      </c>
      <c r="S19" s="26">
        <v>414.24400000000014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1000.443</v>
      </c>
      <c r="D20" s="8">
        <v>0</v>
      </c>
      <c r="E20" s="26">
        <v>108.384</v>
      </c>
      <c r="F20" s="26">
        <v>566.47499999999991</v>
      </c>
      <c r="G20" s="26">
        <v>325.58400000000006</v>
      </c>
      <c r="H20" s="8">
        <v>0</v>
      </c>
      <c r="I20" s="8">
        <v>0</v>
      </c>
      <c r="J20" s="26">
        <v>555.90399999999988</v>
      </c>
      <c r="K20" s="26">
        <v>78.838000000000122</v>
      </c>
      <c r="L20" s="8">
        <v>0</v>
      </c>
      <c r="M20" s="26">
        <v>108.384</v>
      </c>
      <c r="N20" s="25">
        <v>0</v>
      </c>
      <c r="O20" s="8">
        <v>0</v>
      </c>
      <c r="P20" s="8">
        <v>0</v>
      </c>
      <c r="Q20" s="8">
        <v>0</v>
      </c>
      <c r="R20" s="26">
        <v>10.571</v>
      </c>
      <c r="S20" s="26">
        <v>246.74599999999992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477.702</v>
      </c>
      <c r="D21" s="8">
        <v>0</v>
      </c>
      <c r="E21" s="8">
        <v>0</v>
      </c>
      <c r="F21" s="26">
        <v>477.702</v>
      </c>
      <c r="G21" s="8">
        <v>0</v>
      </c>
      <c r="H21" s="8">
        <v>0</v>
      </c>
      <c r="I21" s="8">
        <v>0</v>
      </c>
      <c r="J21" s="26">
        <v>469.09899999999999</v>
      </c>
      <c r="K21" s="8">
        <v>0</v>
      </c>
      <c r="L21" s="8">
        <v>0</v>
      </c>
      <c r="M21" s="8">
        <v>0</v>
      </c>
      <c r="N21" s="26">
        <v>8.6029999999999998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1347.3720000000001</v>
      </c>
      <c r="D22" s="13">
        <v>1140.404</v>
      </c>
      <c r="E22" s="8">
        <v>0</v>
      </c>
      <c r="F22" s="8">
        <v>198.64800000000002</v>
      </c>
      <c r="G22" s="26">
        <v>8.32</v>
      </c>
      <c r="H22" s="13">
        <v>1125.5730000000001</v>
      </c>
      <c r="I22" s="8">
        <v>0</v>
      </c>
      <c r="J22" s="8">
        <v>198.64800000000002</v>
      </c>
      <c r="K22" s="26">
        <v>8.32</v>
      </c>
      <c r="L22" s="26">
        <v>14.831000000000001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33</v>
      </c>
      <c r="C23" s="6">
        <f>SUM(D23:G23)</f>
        <v>3963.5180000000005</v>
      </c>
      <c r="D23" s="13">
        <v>887.14099999999996</v>
      </c>
      <c r="E23" s="8">
        <v>0</v>
      </c>
      <c r="F23" s="13">
        <v>799.61699999999985</v>
      </c>
      <c r="G23" s="13">
        <v>2276.7600000000007</v>
      </c>
      <c r="H23" s="8">
        <v>0</v>
      </c>
      <c r="I23" s="8">
        <v>0</v>
      </c>
      <c r="J23" s="13">
        <v>528.5859999999999</v>
      </c>
      <c r="K23" s="26">
        <v>1846.4210000000007</v>
      </c>
      <c r="L23" s="13">
        <v>887.14099999999996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271.03099999999995</v>
      </c>
      <c r="S23" s="13">
        <v>430.33899999999994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8" si="2">SUM(D24:G24)</f>
        <v>805.01099999999997</v>
      </c>
      <c r="D24" s="8">
        <v>0</v>
      </c>
      <c r="E24" s="8">
        <v>0</v>
      </c>
      <c r="F24" s="8">
        <v>805.01099999999997</v>
      </c>
      <c r="G24" s="8">
        <v>0</v>
      </c>
      <c r="H24" s="8">
        <v>0</v>
      </c>
      <c r="I24" s="8">
        <v>0</v>
      </c>
      <c r="J24" s="26">
        <v>350.8479999999999</v>
      </c>
      <c r="K24" s="8">
        <v>0</v>
      </c>
      <c r="L24" s="8">
        <v>0</v>
      </c>
      <c r="M24" s="8">
        <v>0</v>
      </c>
      <c r="N24" s="26">
        <v>21.452999999999999</v>
      </c>
      <c r="O24" s="8">
        <v>0</v>
      </c>
      <c r="P24" s="8">
        <v>0</v>
      </c>
      <c r="Q24" s="8">
        <v>0</v>
      </c>
      <c r="R24" s="26">
        <v>432.71000000000009</v>
      </c>
      <c r="S24" s="2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775.93200000000002</v>
      </c>
      <c r="D25" s="26">
        <v>345.16300000000001</v>
      </c>
      <c r="E25" s="8">
        <v>0</v>
      </c>
      <c r="F25" s="26">
        <v>321.39400000000001</v>
      </c>
      <c r="G25" s="26">
        <v>109.375</v>
      </c>
      <c r="H25" s="8">
        <v>310.85400000000004</v>
      </c>
      <c r="I25" s="8">
        <v>0</v>
      </c>
      <c r="J25" s="26">
        <v>321.39400000000001</v>
      </c>
      <c r="K25" s="26">
        <v>109.33</v>
      </c>
      <c r="L25" s="26">
        <v>34.308999999999997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4.4999999999999998E-2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284.69400000000002</v>
      </c>
      <c r="D27" s="8">
        <v>0</v>
      </c>
      <c r="E27" s="8">
        <v>0</v>
      </c>
      <c r="F27" s="26">
        <v>217.11099999999999</v>
      </c>
      <c r="G27" s="26">
        <v>67.583000000000013</v>
      </c>
      <c r="H27" s="8">
        <v>0</v>
      </c>
      <c r="I27" s="8">
        <v>0</v>
      </c>
      <c r="J27" s="26">
        <v>217.11099999999999</v>
      </c>
      <c r="K27" s="26">
        <v>67.583000000000013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35</v>
      </c>
      <c r="C28" s="6">
        <f t="shared" si="2"/>
        <v>3182.5740000000005</v>
      </c>
      <c r="D28" s="8">
        <v>135.999</v>
      </c>
      <c r="E28" s="8">
        <v>0</v>
      </c>
      <c r="F28" s="13">
        <v>3013.4050000000007</v>
      </c>
      <c r="G28" s="26">
        <v>33.17</v>
      </c>
      <c r="H28" s="8">
        <v>97.063999999999993</v>
      </c>
      <c r="I28" s="8">
        <v>0</v>
      </c>
      <c r="J28" s="13">
        <v>3011.9790000000007</v>
      </c>
      <c r="K28" s="26">
        <v>33.17</v>
      </c>
      <c r="L28" s="26">
        <v>38.935000000000002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1.4259999999999999</v>
      </c>
      <c r="S28" s="25">
        <v>0</v>
      </c>
    </row>
    <row r="29" spans="1:19" s="7" customFormat="1" ht="25.5" customHeight="1">
      <c r="A29" s="8">
        <v>24</v>
      </c>
      <c r="B29" s="15" t="s">
        <v>18</v>
      </c>
      <c r="C29" s="6">
        <f>SUM(D29:G29)</f>
        <v>3236.5580000000004</v>
      </c>
      <c r="D29" s="8">
        <v>0</v>
      </c>
      <c r="E29" s="8">
        <v>0</v>
      </c>
      <c r="F29" s="13">
        <v>2581.1210000000005</v>
      </c>
      <c r="G29" s="13">
        <v>655.43700000000001</v>
      </c>
      <c r="H29" s="8">
        <v>0</v>
      </c>
      <c r="I29" s="8">
        <v>0</v>
      </c>
      <c r="J29" s="13">
        <v>2018.9410000000007</v>
      </c>
      <c r="K29" s="13">
        <v>133.76500000000001</v>
      </c>
      <c r="L29" s="8">
        <v>0</v>
      </c>
      <c r="M29" s="8">
        <v>0</v>
      </c>
      <c r="N29" s="26">
        <v>1.0589999999999999</v>
      </c>
      <c r="O29" s="8">
        <v>0</v>
      </c>
      <c r="P29" s="8">
        <v>0</v>
      </c>
      <c r="Q29" s="8">
        <v>0</v>
      </c>
      <c r="R29" s="8">
        <v>561.12099999999998</v>
      </c>
      <c r="S29" s="8">
        <v>521.67200000000003</v>
      </c>
    </row>
    <row r="30" spans="1:19" s="18" customFormat="1" ht="24.75" customHeight="1">
      <c r="A30" s="16"/>
      <c r="B30" s="16" t="s">
        <v>3</v>
      </c>
      <c r="C30" s="17">
        <f t="shared" ref="C30:S30" si="3">SUM(C6:C29)</f>
        <v>500374.14158999984</v>
      </c>
      <c r="D30" s="17">
        <f t="shared" si="3"/>
        <v>177042.76500000007</v>
      </c>
      <c r="E30" s="17">
        <f t="shared" si="3"/>
        <v>8363.4070000000011</v>
      </c>
      <c r="F30" s="17">
        <f t="shared" si="3"/>
        <v>141232.59900000002</v>
      </c>
      <c r="G30" s="17">
        <f t="shared" si="3"/>
        <v>173735.37059000001</v>
      </c>
      <c r="H30" s="17">
        <f t="shared" si="3"/>
        <v>112403.17200000004</v>
      </c>
      <c r="I30" s="17">
        <f t="shared" si="3"/>
        <v>8143.5450000000001</v>
      </c>
      <c r="J30" s="17">
        <f t="shared" si="3"/>
        <v>104765.84900000005</v>
      </c>
      <c r="K30" s="17">
        <f t="shared" si="3"/>
        <v>54391.283999999971</v>
      </c>
      <c r="L30" s="17">
        <f t="shared" si="3"/>
        <v>64507.458000000006</v>
      </c>
      <c r="M30" s="17">
        <f t="shared" si="3"/>
        <v>108.521</v>
      </c>
      <c r="N30" s="17">
        <f t="shared" si="3"/>
        <v>70.600999999999999</v>
      </c>
      <c r="O30" s="17">
        <f t="shared" si="3"/>
        <v>0</v>
      </c>
      <c r="P30" s="17">
        <f t="shared" si="3"/>
        <v>132.13499999999999</v>
      </c>
      <c r="Q30" s="17">
        <f t="shared" si="3"/>
        <v>111.34099999999999</v>
      </c>
      <c r="R30" s="17">
        <f t="shared" si="3"/>
        <v>36396.149000000005</v>
      </c>
      <c r="S30" s="17">
        <f t="shared" si="3"/>
        <v>119344.08658999996</v>
      </c>
    </row>
    <row r="31" spans="1:19">
      <c r="S31" s="24"/>
    </row>
    <row r="32" spans="1:19">
      <c r="A32" s="3"/>
      <c r="N32" s="22"/>
    </row>
    <row r="33" spans="1:14">
      <c r="A33" s="3"/>
      <c r="N33" s="22"/>
    </row>
    <row r="34" spans="1:14">
      <c r="A34" s="3"/>
      <c r="D34" s="20"/>
      <c r="E34" s="20"/>
      <c r="F34" s="20"/>
      <c r="G34" s="20"/>
      <c r="H34" s="20"/>
      <c r="N34" s="23"/>
    </row>
    <row r="35" spans="1:14">
      <c r="A35" s="3"/>
      <c r="N35" s="21"/>
    </row>
    <row r="36" spans="1:14">
      <c r="A36" s="3"/>
      <c r="N36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DE59AA-292D-4AF8-9711-5B90C2B0154E}"/>
</file>

<file path=customXml/itemProps2.xml><?xml version="1.0" encoding="utf-8"?>
<ds:datastoreItem xmlns:ds="http://schemas.openxmlformats.org/officeDocument/2006/customXml" ds:itemID="{6FC40488-58CD-4A65-8AEF-3B0EF130F0D2}"/>
</file>

<file path=customXml/itemProps3.xml><?xml version="1.0" encoding="utf-8"?>
<ds:datastoreItem xmlns:ds="http://schemas.openxmlformats.org/officeDocument/2006/customXml" ds:itemID="{BD82F7B5-4539-4003-AC3F-1CC9AFDAF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2017-05-05T06:14:57Z</dcterms:modified>
</cp:coreProperties>
</file>