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C40" i="1" l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C39" i="1" l="1"/>
  <c r="C37" i="1"/>
  <c r="C36" i="1"/>
  <c r="C27" i="1"/>
  <c r="C25" i="1"/>
  <c r="C23" i="1"/>
  <c r="C21" i="1"/>
  <c r="C20" i="1"/>
  <c r="C18" i="1"/>
  <c r="C17" i="1"/>
  <c r="C16" i="1"/>
  <c r="C13" i="1"/>
  <c r="C11" i="1"/>
  <c r="C10" i="1"/>
  <c r="C9" i="1"/>
  <c r="C8" i="1"/>
  <c r="O43" i="1"/>
  <c r="N43" i="1"/>
  <c r="M43" i="1"/>
  <c r="C7" i="1"/>
  <c r="S43" i="1"/>
  <c r="R43" i="1"/>
  <c r="Q43" i="1"/>
  <c r="P43" i="1"/>
  <c r="K43" i="1"/>
  <c r="J43" i="1"/>
  <c r="I43" i="1"/>
  <c r="H43" i="1"/>
  <c r="G43" i="1" l="1"/>
  <c r="D43" i="1"/>
  <c r="F43" i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<sst xmlns="http://schemas.openxmlformats.org/spreadsheetml/2006/main" count="59" uniqueCount="46">
  <si>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</si>
  <si>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</si>
  <si>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</si>
  <si>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</si>
  <si>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</si>
  <si>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</si>
  <si>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</si>
  <si>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</si>
  <si>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</si>
  <si>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</si>
  <si>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</si>
  <si>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</si>
  <si>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</si>
  <si>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</si>
  <si>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</si>
  <si>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</si>
  <si>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</si>
  <si>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</si>
  <si>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</si>
  <si>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</si>
  <si>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</si>
  <si>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</si>
  <si>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</si>
  <si>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</si>
  <si>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</si>
  <si>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</si>
  <si>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</si>
  <si>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</si>
  <si>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</si>
  <si>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</si>
  <si>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</si>
  <si>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</si>
  <si>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</si>
  <si>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</si>
  <si>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</si>
  <si>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</si>
  <si>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</si>
  <si>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</si>
  <si>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</si>
  <si>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</si>
  <si>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</si>
  <si>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</si>
  <si>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</si>
  <si>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</si>
  <si>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</si>
  <si>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>Февраль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</si>
</sst>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otinaON/Local%20Settings/Temporary%20Internet%20Files/Content.Outlook/XTKT842D/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4" zoomScaleNormal="84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D35" sqref="D35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487257.27510899998</v>
      </c>
      <c r="D6" s="12">
        <v>140607.76000000004</v>
      </c>
      <c r="E6" s="12">
        <v>7789.578999999997</v>
      </c>
      <c r="F6" s="12">
        <v>155839.46694899997</v>
      </c>
      <c r="G6" s="12">
        <v>183020.46915999998</v>
      </c>
      <c r="H6" s="12">
        <v>86846.714000000022</v>
      </c>
      <c r="I6" s="12">
        <v>7661.2629999999972</v>
      </c>
      <c r="J6" s="12">
        <v>122405.96794899998</v>
      </c>
      <c r="K6" s="12">
        <v>55715.375000000007</v>
      </c>
      <c r="L6" s="13">
        <v>53368.321000000004</v>
      </c>
      <c r="M6" s="14">
        <v>0</v>
      </c>
      <c r="N6" s="14">
        <v>0</v>
      </c>
      <c r="O6" s="14">
        <v>0</v>
      </c>
      <c r="P6" s="12">
        <v>392.72500000000002</v>
      </c>
      <c r="Q6" s="12">
        <v>128.316</v>
      </c>
      <c r="R6" s="12">
        <v>33433.498999999989</v>
      </c>
      <c r="S6" s="12">
        <v>127305.09415999998</v>
      </c>
    </row>
    <row r="7" spans="1:19" s="8" customFormat="1" ht="25.5" customHeight="1">
      <c r="A7" s="9">
        <f>A6+1</f>
        <v>2</v>
      </c>
      <c r="B7" s="10" t="s">
        <v>44</v>
      </c>
      <c r="C7" s="11">
        <f t="shared" ref="C7:C37" si="0">SUM(D7:G7)</f>
        <v>866.58699999999988</v>
      </c>
      <c r="D7" s="15">
        <v>0</v>
      </c>
      <c r="E7" s="12">
        <v>579.34799999999996</v>
      </c>
      <c r="F7" s="12">
        <v>195.42500000000001</v>
      </c>
      <c r="G7" s="12">
        <v>91.814000000000007</v>
      </c>
      <c r="H7" s="14">
        <v>0</v>
      </c>
      <c r="I7" s="13">
        <v>568.11699999999996</v>
      </c>
      <c r="J7" s="13">
        <v>174.88100000000003</v>
      </c>
      <c r="K7" s="13">
        <v>21.694000000000003</v>
      </c>
      <c r="L7" s="14">
        <v>0</v>
      </c>
      <c r="M7" s="13">
        <v>7.2510000000000003</v>
      </c>
      <c r="N7" s="14">
        <v>0</v>
      </c>
      <c r="O7" s="14">
        <v>0</v>
      </c>
      <c r="P7" s="14">
        <v>0</v>
      </c>
      <c r="Q7" s="13">
        <v>3.9800000000000004</v>
      </c>
      <c r="R7" s="13">
        <v>20.543999999999997</v>
      </c>
      <c r="S7" s="13">
        <v>70.12</v>
      </c>
    </row>
    <row r="8" spans="1:19" s="8" customFormat="1" ht="25.5" customHeight="1">
      <c r="A8" s="9">
        <f t="shared" ref="A8:A40" si="1">A7+1</f>
        <v>3</v>
      </c>
      <c r="B8" s="10" t="s">
        <v>13</v>
      </c>
      <c r="C8" s="11">
        <f t="shared" si="0"/>
        <v>6520.5019999999995</v>
      </c>
      <c r="D8" s="12">
        <v>5731.4780000000001</v>
      </c>
      <c r="E8" s="15">
        <v>0</v>
      </c>
      <c r="F8" s="12">
        <v>735.45899999999995</v>
      </c>
      <c r="G8" s="12">
        <v>53.564999999999998</v>
      </c>
      <c r="H8" s="13">
        <v>5692.0590000000002</v>
      </c>
      <c r="I8" s="14">
        <v>0</v>
      </c>
      <c r="J8" s="13">
        <v>733.87099999999998</v>
      </c>
      <c r="K8" s="13">
        <v>53.564999999999998</v>
      </c>
      <c r="L8" s="13">
        <v>39.418999999999997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1.5880000000000001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14</v>
      </c>
      <c r="C9" s="11">
        <f t="shared" si="0"/>
        <v>1731.5540000000001</v>
      </c>
      <c r="D9" s="15">
        <v>0</v>
      </c>
      <c r="E9" s="15">
        <v>0</v>
      </c>
      <c r="F9" s="12">
        <v>973.94500000000016</v>
      </c>
      <c r="G9" s="12">
        <v>757.60899999999981</v>
      </c>
      <c r="H9" s="14">
        <v>0</v>
      </c>
      <c r="I9" s="14">
        <v>0</v>
      </c>
      <c r="J9" s="13">
        <v>689.84500000000014</v>
      </c>
      <c r="K9" s="13">
        <v>234.64899999999977</v>
      </c>
      <c r="L9" s="14">
        <v>0</v>
      </c>
      <c r="M9" s="14">
        <v>0</v>
      </c>
      <c r="N9" s="13">
        <v>2.3E-2</v>
      </c>
      <c r="O9" s="14">
        <v>0</v>
      </c>
      <c r="P9" s="14">
        <v>0</v>
      </c>
      <c r="Q9" s="14">
        <v>0</v>
      </c>
      <c r="R9" s="13">
        <v>284.077</v>
      </c>
      <c r="S9" s="13">
        <v>522.96</v>
      </c>
    </row>
    <row r="10" spans="1:19" s="8" customFormat="1" ht="25.5" customHeight="1">
      <c r="A10" s="16">
        <f t="shared" si="1"/>
        <v>5</v>
      </c>
      <c r="B10" s="17" t="s">
        <v>15</v>
      </c>
      <c r="C10" s="18">
        <f t="shared" si="0"/>
        <v>4108.8109999999997</v>
      </c>
      <c r="D10" s="19">
        <v>1922.971</v>
      </c>
      <c r="E10" s="20">
        <v>0</v>
      </c>
      <c r="F10" s="19">
        <v>1199.4460000000001</v>
      </c>
      <c r="G10" s="19">
        <v>986.39399999999955</v>
      </c>
      <c r="H10" s="21">
        <v>1719.204</v>
      </c>
      <c r="I10" s="22">
        <v>0</v>
      </c>
      <c r="J10" s="21">
        <v>1120.8340000000001</v>
      </c>
      <c r="K10" s="21">
        <v>534.15899999999965</v>
      </c>
      <c r="L10" s="21">
        <v>203.767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78.611999999999995</v>
      </c>
      <c r="S10" s="21">
        <v>452.23499999999996</v>
      </c>
    </row>
    <row r="11" spans="1:19" s="8" customFormat="1" ht="25.5" customHeight="1">
      <c r="A11" s="9">
        <f t="shared" si="1"/>
        <v>6</v>
      </c>
      <c r="B11" s="10" t="s">
        <v>16</v>
      </c>
      <c r="C11" s="11">
        <f t="shared" si="0"/>
        <v>1588.7599999999998</v>
      </c>
      <c r="D11" s="12">
        <v>206.28900000000002</v>
      </c>
      <c r="E11" s="15">
        <v>0</v>
      </c>
      <c r="F11" s="12">
        <v>560.48400000000004</v>
      </c>
      <c r="G11" s="12">
        <v>821.98699999999974</v>
      </c>
      <c r="H11" s="13">
        <v>66.900000000000006</v>
      </c>
      <c r="I11" s="14">
        <v>0</v>
      </c>
      <c r="J11" s="13">
        <v>517.37400000000002</v>
      </c>
      <c r="K11" s="13">
        <v>119.35299999999961</v>
      </c>
      <c r="L11" s="13">
        <v>139.38900000000001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43.11</v>
      </c>
      <c r="S11" s="13">
        <v>702.63400000000013</v>
      </c>
    </row>
    <row r="12" spans="1:19" s="8" customFormat="1" ht="25.5" customHeight="1">
      <c r="A12" s="16">
        <f t="shared" si="1"/>
        <v>7</v>
      </c>
      <c r="B12" s="24" t="s">
        <v>17</v>
      </c>
      <c r="C12" s="18">
        <f t="shared" si="0"/>
        <v>864.89100000000008</v>
      </c>
      <c r="D12" s="20">
        <v>0</v>
      </c>
      <c r="E12" s="20">
        <v>0</v>
      </c>
      <c r="F12" s="19">
        <v>774.64600000000007</v>
      </c>
      <c r="G12" s="19">
        <v>90.245000000000019</v>
      </c>
      <c r="H12" s="22">
        <v>0</v>
      </c>
      <c r="I12" s="22">
        <v>0</v>
      </c>
      <c r="J12" s="21">
        <v>774.64600000000007</v>
      </c>
      <c r="K12" s="21">
        <v>62.842000000000013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27.403000000000002</v>
      </c>
    </row>
    <row r="13" spans="1:19" s="8" customFormat="1" ht="25.5" customHeight="1">
      <c r="A13" s="9">
        <f t="shared" si="1"/>
        <v>8</v>
      </c>
      <c r="B13" s="23" t="s">
        <v>18</v>
      </c>
      <c r="C13" s="11">
        <f t="shared" si="0"/>
        <v>665.51900000000001</v>
      </c>
      <c r="D13" s="12">
        <v>341.363</v>
      </c>
      <c r="E13" s="15">
        <v>0</v>
      </c>
      <c r="F13" s="12">
        <v>324.15600000000001</v>
      </c>
      <c r="G13" s="15">
        <v>0</v>
      </c>
      <c r="H13" s="13">
        <v>321.95</v>
      </c>
      <c r="I13" s="14">
        <v>0</v>
      </c>
      <c r="J13" s="13">
        <v>324.15600000000001</v>
      </c>
      <c r="K13" s="14">
        <v>0</v>
      </c>
      <c r="L13" s="13">
        <v>19.413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19</v>
      </c>
      <c r="C14" s="18">
        <f t="shared" si="0"/>
        <v>1655.0429999999997</v>
      </c>
      <c r="D14" s="19">
        <v>1380.9449999999997</v>
      </c>
      <c r="E14" s="20">
        <v>0</v>
      </c>
      <c r="F14" s="19">
        <v>84.242999999999995</v>
      </c>
      <c r="G14" s="19">
        <v>189.85499999999999</v>
      </c>
      <c r="H14" s="21">
        <v>1254.1929999999998</v>
      </c>
      <c r="I14" s="22">
        <v>0</v>
      </c>
      <c r="J14" s="21">
        <v>84.242999999999995</v>
      </c>
      <c r="K14" s="21">
        <v>110.58399999999999</v>
      </c>
      <c r="L14" s="22">
        <v>126.752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79.271000000000001</v>
      </c>
    </row>
    <row r="15" spans="1:19" s="8" customFormat="1" ht="25.5" customHeight="1">
      <c r="A15" s="9">
        <f t="shared" si="1"/>
        <v>10</v>
      </c>
      <c r="B15" s="10" t="s">
        <v>20</v>
      </c>
      <c r="C15" s="11">
        <f t="shared" si="0"/>
        <v>341.36</v>
      </c>
      <c r="D15" s="12">
        <v>83.23</v>
      </c>
      <c r="E15" s="15">
        <v>0</v>
      </c>
      <c r="F15" s="12">
        <v>164.666</v>
      </c>
      <c r="G15" s="12">
        <v>93.463999999999999</v>
      </c>
      <c r="H15" s="13">
        <v>82.724000000000004</v>
      </c>
      <c r="I15" s="14">
        <v>0</v>
      </c>
      <c r="J15" s="13">
        <v>143.346</v>
      </c>
      <c r="K15" s="13">
        <v>34.935999999999993</v>
      </c>
      <c r="L15" s="13">
        <v>0.50600000000000001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21.32</v>
      </c>
      <c r="S15" s="13">
        <v>58.528000000000006</v>
      </c>
    </row>
    <row r="16" spans="1:19" s="8" customFormat="1" ht="25.5" customHeight="1">
      <c r="A16" s="16">
        <f t="shared" si="1"/>
        <v>11</v>
      </c>
      <c r="B16" s="24" t="s">
        <v>21</v>
      </c>
      <c r="C16" s="18">
        <f t="shared" si="0"/>
        <v>121.95699999999997</v>
      </c>
      <c r="D16" s="20">
        <v>0</v>
      </c>
      <c r="E16" s="20">
        <v>0</v>
      </c>
      <c r="F16" s="19">
        <v>103.07499999999997</v>
      </c>
      <c r="G16" s="19">
        <v>18.881999999999998</v>
      </c>
      <c r="H16" s="22">
        <v>0</v>
      </c>
      <c r="I16" s="22">
        <v>0</v>
      </c>
      <c r="J16" s="21">
        <v>102.72799999999998</v>
      </c>
      <c r="K16" s="21">
        <v>18.881999999999998</v>
      </c>
      <c r="L16" s="22">
        <v>0</v>
      </c>
      <c r="M16" s="22">
        <v>0</v>
      </c>
      <c r="N16" s="22">
        <v>0.34699999999999998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22</v>
      </c>
      <c r="C17" s="11">
        <f t="shared" si="0"/>
        <v>0</v>
      </c>
      <c r="D17" s="12">
        <v>0</v>
      </c>
      <c r="E17" s="15">
        <v>0</v>
      </c>
      <c r="F17" s="12">
        <v>0</v>
      </c>
      <c r="G17" s="12"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0</v>
      </c>
    </row>
    <row r="18" spans="1:19" s="8" customFormat="1" ht="25.5" customHeight="1">
      <c r="A18" s="9">
        <f t="shared" si="1"/>
        <v>13</v>
      </c>
      <c r="B18" s="10" t="s">
        <v>23</v>
      </c>
      <c r="C18" s="11">
        <f t="shared" si="0"/>
        <v>2798.8309999999997</v>
      </c>
      <c r="D18" s="15">
        <v>0</v>
      </c>
      <c r="E18" s="12">
        <v>2237.4879999999998</v>
      </c>
      <c r="F18" s="12">
        <v>541.58499999999992</v>
      </c>
      <c r="G18" s="12">
        <v>19.757999999999999</v>
      </c>
      <c r="H18" s="14">
        <v>0</v>
      </c>
      <c r="I18" s="13">
        <v>2206.8679999999999</v>
      </c>
      <c r="J18" s="13">
        <v>541.58499999999992</v>
      </c>
      <c r="K18" s="13">
        <v>15.629999999999999</v>
      </c>
      <c r="L18" s="14">
        <v>0</v>
      </c>
      <c r="M18" s="13">
        <v>30.62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4.1280000000000001</v>
      </c>
    </row>
    <row r="19" spans="1:19" s="8" customFormat="1" ht="25.5" customHeight="1">
      <c r="A19" s="9">
        <f t="shared" si="1"/>
        <v>14</v>
      </c>
      <c r="B19" s="23" t="s">
        <v>24</v>
      </c>
      <c r="C19" s="11">
        <f>SUM(D19:G19)</f>
        <v>9474.6239999999998</v>
      </c>
      <c r="D19" s="12">
        <v>437.15100000000001</v>
      </c>
      <c r="E19" s="15">
        <v>306.08600000000001</v>
      </c>
      <c r="F19" s="12">
        <v>2896.6469999999999</v>
      </c>
      <c r="G19" s="12">
        <v>5834.74</v>
      </c>
      <c r="H19" s="14">
        <v>0</v>
      </c>
      <c r="I19" s="14">
        <v>306.08600000000001</v>
      </c>
      <c r="J19" s="13">
        <v>2896.6469999999999</v>
      </c>
      <c r="K19" s="13">
        <v>2756.8429999999998</v>
      </c>
      <c r="L19" s="13">
        <v>437.15100000000001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3077.8969999999999</v>
      </c>
    </row>
    <row r="20" spans="1:19" s="8" customFormat="1" ht="25.5" customHeight="1">
      <c r="A20" s="9">
        <f t="shared" si="1"/>
        <v>15</v>
      </c>
      <c r="B20" s="23" t="s">
        <v>25</v>
      </c>
      <c r="C20" s="11">
        <f t="shared" si="0"/>
        <v>5861.5059999999994</v>
      </c>
      <c r="D20" s="12">
        <v>7.2999999999999995E-2</v>
      </c>
      <c r="E20" s="15">
        <v>0</v>
      </c>
      <c r="F20" s="12">
        <v>2161.768</v>
      </c>
      <c r="G20" s="12">
        <v>3699.665</v>
      </c>
      <c r="H20" s="14">
        <v>0</v>
      </c>
      <c r="I20" s="14">
        <v>0</v>
      </c>
      <c r="J20" s="13">
        <v>2161.768</v>
      </c>
      <c r="K20" s="13">
        <v>711.17300000000114</v>
      </c>
      <c r="L20" s="13">
        <v>7.2999999999999995E-2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2988.4919999999988</v>
      </c>
    </row>
    <row r="21" spans="1:19" s="8" customFormat="1" ht="25.5" customHeight="1">
      <c r="A21" s="9">
        <f t="shared" si="1"/>
        <v>16</v>
      </c>
      <c r="B21" s="23" t="s">
        <v>26</v>
      </c>
      <c r="C21" s="11">
        <f t="shared" si="0"/>
        <v>498.83699999999999</v>
      </c>
      <c r="D21" s="12">
        <v>414.55399999999997</v>
      </c>
      <c r="E21" s="15">
        <v>0</v>
      </c>
      <c r="F21" s="12">
        <v>84.283000000000001</v>
      </c>
      <c r="G21" s="15">
        <v>0</v>
      </c>
      <c r="H21" s="13">
        <v>412.82</v>
      </c>
      <c r="I21" s="14">
        <v>0</v>
      </c>
      <c r="J21" s="13">
        <v>84.283000000000001</v>
      </c>
      <c r="K21" s="14">
        <v>0</v>
      </c>
      <c r="L21" s="13">
        <v>1.734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27</v>
      </c>
      <c r="C22" s="11">
        <f t="shared" si="0"/>
        <v>498.84</v>
      </c>
      <c r="D22" s="12">
        <v>493.66499999999996</v>
      </c>
      <c r="E22" s="15">
        <v>0</v>
      </c>
      <c r="F22" s="15">
        <v>0</v>
      </c>
      <c r="G22" s="12">
        <v>5.1749999999999998</v>
      </c>
      <c r="H22" s="13">
        <v>205.554</v>
      </c>
      <c r="I22" s="14">
        <v>0</v>
      </c>
      <c r="J22" s="14">
        <v>0</v>
      </c>
      <c r="K22" s="13">
        <v>5.1749999999999998</v>
      </c>
      <c r="L22" s="13">
        <v>288.11099999999999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28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29</v>
      </c>
      <c r="C24" s="18">
        <f t="shared" si="0"/>
        <v>50.680999999999997</v>
      </c>
      <c r="D24" s="19">
        <v>50.680999999999997</v>
      </c>
      <c r="E24" s="20">
        <v>0</v>
      </c>
      <c r="F24" s="20">
        <v>0</v>
      </c>
      <c r="G24" s="20">
        <v>0</v>
      </c>
      <c r="H24" s="21">
        <v>50.680999999999997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30</v>
      </c>
      <c r="C25" s="11">
        <f t="shared" si="0"/>
        <v>937.97199999999998</v>
      </c>
      <c r="D25" s="15">
        <v>0</v>
      </c>
      <c r="E25" s="12">
        <v>28.992000000000001</v>
      </c>
      <c r="F25" s="12">
        <v>432.68200000000002</v>
      </c>
      <c r="G25" s="12">
        <v>476.298</v>
      </c>
      <c r="H25" s="14">
        <v>0</v>
      </c>
      <c r="I25" s="14">
        <v>0</v>
      </c>
      <c r="J25" s="13">
        <v>156.14099999999996</v>
      </c>
      <c r="K25" s="13">
        <v>160.64099999999996</v>
      </c>
      <c r="L25" s="14">
        <v>0</v>
      </c>
      <c r="M25" s="13">
        <v>28.992000000000001</v>
      </c>
      <c r="N25" s="14">
        <v>0</v>
      </c>
      <c r="O25" s="14">
        <v>0</v>
      </c>
      <c r="P25" s="14">
        <v>0</v>
      </c>
      <c r="Q25" s="14">
        <v>0</v>
      </c>
      <c r="R25" s="13">
        <v>276.54100000000005</v>
      </c>
      <c r="S25" s="13">
        <v>315.65700000000004</v>
      </c>
    </row>
    <row r="26" spans="1:19" s="8" customFormat="1" ht="25.5" customHeight="1">
      <c r="A26" s="16">
        <f t="shared" si="1"/>
        <v>21</v>
      </c>
      <c r="B26" s="24" t="s">
        <v>31</v>
      </c>
      <c r="C26" s="18">
        <f t="shared" si="0"/>
        <v>682.55199999999991</v>
      </c>
      <c r="D26" s="19">
        <v>365.65600000000001</v>
      </c>
      <c r="E26" s="20">
        <v>0</v>
      </c>
      <c r="F26" s="19">
        <v>249.66399999999996</v>
      </c>
      <c r="G26" s="19">
        <v>67.231999999999999</v>
      </c>
      <c r="H26" s="21">
        <v>365.65600000000001</v>
      </c>
      <c r="I26" s="22">
        <v>0</v>
      </c>
      <c r="J26" s="21">
        <v>249.66399999999996</v>
      </c>
      <c r="K26" s="21">
        <v>67.231999999999999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32</v>
      </c>
      <c r="C27" s="18">
        <f t="shared" si="0"/>
        <v>1174.8159999999998</v>
      </c>
      <c r="D27" s="19">
        <v>571.19600000000003</v>
      </c>
      <c r="E27" s="19">
        <v>0</v>
      </c>
      <c r="F27" s="19">
        <v>557.47699999999986</v>
      </c>
      <c r="G27" s="19">
        <v>46.143000000000001</v>
      </c>
      <c r="H27" s="21">
        <v>571.19600000000003</v>
      </c>
      <c r="I27" s="21">
        <v>0</v>
      </c>
      <c r="J27" s="21">
        <v>514.33899999999983</v>
      </c>
      <c r="K27" s="21">
        <v>5.1460000000000008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43.137999999999998</v>
      </c>
      <c r="S27" s="21">
        <v>40.997</v>
      </c>
    </row>
    <row r="28" spans="1:19" s="31" customFormat="1" ht="25.5" customHeight="1">
      <c r="A28" s="16">
        <f t="shared" si="1"/>
        <v>23</v>
      </c>
      <c r="B28" s="32" t="s">
        <v>33</v>
      </c>
      <c r="C28" s="27">
        <f>SUM(D28:G28)</f>
        <v>1105.9069999999999</v>
      </c>
      <c r="D28" s="28">
        <v>1105.7719999999999</v>
      </c>
      <c r="E28" s="33">
        <v>0</v>
      </c>
      <c r="F28" s="33">
        <v>0</v>
      </c>
      <c r="G28" s="28">
        <v>0.13500000000000001</v>
      </c>
      <c r="H28" s="29">
        <v>1105.7719999999999</v>
      </c>
      <c r="I28" s="30">
        <v>0</v>
      </c>
      <c r="J28" s="30">
        <v>0</v>
      </c>
      <c r="K28" s="29">
        <v>0.13500000000000001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110.60199999999999</v>
      </c>
      <c r="D29" s="9">
        <v>0</v>
      </c>
      <c r="E29" s="9">
        <v>0</v>
      </c>
      <c r="F29" s="9">
        <v>110.60199999999999</v>
      </c>
      <c r="G29" s="9">
        <v>0</v>
      </c>
      <c r="H29" s="9">
        <v>0</v>
      </c>
      <c r="I29" s="9">
        <v>0</v>
      </c>
      <c r="J29" s="9">
        <v>108.136</v>
      </c>
      <c r="K29" s="9">
        <v>0</v>
      </c>
      <c r="L29" s="9">
        <v>0</v>
      </c>
      <c r="M29" s="9">
        <v>0</v>
      </c>
      <c r="N29" s="9">
        <v>2.4660000000000002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34</v>
      </c>
      <c r="C30" s="27">
        <f t="shared" si="0"/>
        <v>214.79800000000003</v>
      </c>
      <c r="D30" s="28">
        <v>141.74800000000002</v>
      </c>
      <c r="E30" s="33">
        <v>0</v>
      </c>
      <c r="F30" s="28">
        <v>71.400000000000006</v>
      </c>
      <c r="G30" s="28">
        <v>1.65</v>
      </c>
      <c r="H30" s="29">
        <v>141.74800000000002</v>
      </c>
      <c r="I30" s="30">
        <v>0</v>
      </c>
      <c r="J30" s="29">
        <v>63.680000000000007</v>
      </c>
      <c r="K30" s="29">
        <v>1.65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7.72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35</v>
      </c>
      <c r="C31" s="34">
        <f t="shared" si="0"/>
        <v>402.93299999999994</v>
      </c>
      <c r="D31" s="9">
        <v>150.39099999999999</v>
      </c>
      <c r="E31" s="9">
        <v>0</v>
      </c>
      <c r="F31" s="9">
        <v>163.06299999999999</v>
      </c>
      <c r="G31" s="9">
        <v>89.478999999999999</v>
      </c>
      <c r="H31" s="9">
        <v>130.684</v>
      </c>
      <c r="I31" s="9">
        <v>0</v>
      </c>
      <c r="J31" s="9">
        <v>163.06299999999999</v>
      </c>
      <c r="K31" s="9">
        <v>89.478999999999999</v>
      </c>
      <c r="L31" s="9">
        <v>19.707000000000001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[1]проверка!A51</f>
        <v>ООО "ЭФЕС"</v>
      </c>
      <c r="C32" s="34">
        <f>SUM(D32:G32)</f>
        <v>383.56900000000007</v>
      </c>
      <c r="D32" s="9">
        <v>0</v>
      </c>
      <c r="E32" s="9">
        <v>0</v>
      </c>
      <c r="F32" s="9">
        <v>189.15400000000005</v>
      </c>
      <c r="G32" s="9">
        <v>194.41499999999999</v>
      </c>
      <c r="H32" s="9">
        <v>0</v>
      </c>
      <c r="I32" s="9">
        <v>0</v>
      </c>
      <c r="J32" s="9">
        <v>65.105000000000047</v>
      </c>
      <c r="K32" s="9">
        <v>3.5860000000000127</v>
      </c>
      <c r="L32" s="9">
        <v>0</v>
      </c>
      <c r="M32" s="9">
        <v>0</v>
      </c>
      <c r="N32" s="9">
        <v>36.512</v>
      </c>
      <c r="O32" s="9">
        <v>0</v>
      </c>
      <c r="P32" s="9">
        <v>0</v>
      </c>
      <c r="Q32" s="9">
        <v>0</v>
      </c>
      <c r="R32" s="9">
        <v>87.537000000000006</v>
      </c>
      <c r="S32" s="9">
        <v>190.82899999999998</v>
      </c>
    </row>
    <row r="33" spans="1:21" s="31" customFormat="1" ht="25.5" customHeight="1">
      <c r="A33" s="9">
        <f t="shared" si="1"/>
        <v>28</v>
      </c>
      <c r="B33" s="23" t="s">
        <v>36</v>
      </c>
      <c r="C33" s="34">
        <f t="shared" si="0"/>
        <v>714.80599999999993</v>
      </c>
      <c r="D33" s="9">
        <v>0</v>
      </c>
      <c r="E33" s="9">
        <v>0</v>
      </c>
      <c r="F33" s="9">
        <v>8.1000000000000003E-2</v>
      </c>
      <c r="G33" s="9">
        <v>714.72499999999991</v>
      </c>
      <c r="H33" s="9">
        <v>0</v>
      </c>
      <c r="I33" s="9">
        <v>0</v>
      </c>
      <c r="J33" s="9">
        <v>0</v>
      </c>
      <c r="K33" s="9">
        <v>249.66599999999988</v>
      </c>
      <c r="L33" s="9">
        <v>0</v>
      </c>
      <c r="M33" s="9">
        <v>0</v>
      </c>
      <c r="N33" s="35">
        <v>8.1000000000000003E-2</v>
      </c>
      <c r="O33" s="9">
        <v>0</v>
      </c>
      <c r="P33" s="9">
        <v>0</v>
      </c>
      <c r="Q33" s="9">
        <v>0</v>
      </c>
      <c r="R33" s="9">
        <v>0</v>
      </c>
      <c r="S33" s="9">
        <v>465.05900000000003</v>
      </c>
    </row>
    <row r="34" spans="1:21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1247.768</v>
      </c>
      <c r="D34" s="25">
        <v>0</v>
      </c>
      <c r="E34" s="25">
        <v>894.76400000000001</v>
      </c>
      <c r="F34" s="25">
        <v>186.78699999999998</v>
      </c>
      <c r="G34" s="25">
        <v>166.21699999999998</v>
      </c>
      <c r="H34" s="25">
        <v>0</v>
      </c>
      <c r="I34" s="25">
        <v>870.55399999999997</v>
      </c>
      <c r="J34" s="25">
        <v>186.78699999999998</v>
      </c>
      <c r="K34" s="25">
        <v>16.83499999999998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24.21</v>
      </c>
      <c r="R34" s="25">
        <v>0</v>
      </c>
      <c r="S34" s="25">
        <v>149.38200000000001</v>
      </c>
    </row>
    <row r="35" spans="1:21" s="31" customFormat="1" ht="25.5" customHeight="1">
      <c r="A35" s="9">
        <f t="shared" si="1"/>
        <v>30</v>
      </c>
      <c r="B35" s="23" t="s">
        <v>37</v>
      </c>
      <c r="C35" s="34">
        <f>SUM(D35:G35)</f>
        <v>996.90399999999988</v>
      </c>
      <c r="D35" s="9">
        <v>653.35199999999998</v>
      </c>
      <c r="E35" s="9">
        <v>0</v>
      </c>
      <c r="F35" s="9">
        <v>320.79999999999995</v>
      </c>
      <c r="G35" s="9">
        <v>22.751999999999999</v>
      </c>
      <c r="H35" s="9">
        <v>609.52</v>
      </c>
      <c r="I35" s="9">
        <v>0</v>
      </c>
      <c r="J35" s="9">
        <v>307.36499999999995</v>
      </c>
      <c r="K35" s="9">
        <v>22.751999999999999</v>
      </c>
      <c r="L35" s="9">
        <v>43.832000000000001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13.435</v>
      </c>
      <c r="S35" s="9">
        <v>0</v>
      </c>
    </row>
    <row r="36" spans="1:21" s="8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1202.028</v>
      </c>
      <c r="D36" s="9">
        <v>0</v>
      </c>
      <c r="E36" s="9">
        <v>0</v>
      </c>
      <c r="F36" s="9">
        <v>1094.336</v>
      </c>
      <c r="G36" s="9">
        <v>107.69200000000001</v>
      </c>
      <c r="H36" s="9">
        <v>0</v>
      </c>
      <c r="I36" s="9">
        <v>0</v>
      </c>
      <c r="J36" s="9">
        <v>1073.4570000000001</v>
      </c>
      <c r="K36" s="9">
        <v>107.69200000000001</v>
      </c>
      <c r="L36" s="9">
        <v>0</v>
      </c>
      <c r="M36" s="9">
        <v>0</v>
      </c>
      <c r="N36" s="9">
        <v>14.503</v>
      </c>
      <c r="O36" s="9">
        <v>0</v>
      </c>
      <c r="P36" s="9">
        <v>0</v>
      </c>
      <c r="Q36" s="9">
        <v>0</v>
      </c>
      <c r="R36" s="9">
        <v>6.3759999999999994</v>
      </c>
      <c r="S36" s="9">
        <v>0</v>
      </c>
    </row>
    <row r="37" spans="1:21" s="8" customFormat="1" ht="25.5" customHeight="1">
      <c r="A37" s="16">
        <f t="shared" si="1"/>
        <v>32</v>
      </c>
      <c r="B37" s="24" t="s">
        <v>38</v>
      </c>
      <c r="C37" s="46">
        <f t="shared" si="0"/>
        <v>1346.078</v>
      </c>
      <c r="D37" s="47">
        <v>1115.08</v>
      </c>
      <c r="E37" s="16">
        <v>0</v>
      </c>
      <c r="F37" s="16">
        <v>220.285</v>
      </c>
      <c r="G37" s="16">
        <v>10.713000000000001</v>
      </c>
      <c r="H37" s="48">
        <v>1115.08</v>
      </c>
      <c r="I37" s="16">
        <v>0</v>
      </c>
      <c r="J37" s="16">
        <v>220.285</v>
      </c>
      <c r="K37" s="16">
        <v>10.713000000000001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1"/>
        <v>33</v>
      </c>
      <c r="B38" s="23" t="s">
        <v>39</v>
      </c>
      <c r="C38" s="34">
        <f>SUM(D38:G38)</f>
        <v>2160.3469999999998</v>
      </c>
      <c r="D38" s="9">
        <v>0.01</v>
      </c>
      <c r="E38" s="9">
        <v>0</v>
      </c>
      <c r="F38" s="9">
        <v>1731.8789999999999</v>
      </c>
      <c r="G38" s="9">
        <v>428.45800000000008</v>
      </c>
      <c r="H38" s="9">
        <v>0</v>
      </c>
      <c r="I38" s="9">
        <v>0</v>
      </c>
      <c r="J38" s="9">
        <v>1154.9369999999999</v>
      </c>
      <c r="K38" s="9">
        <v>243.84900000000007</v>
      </c>
      <c r="L38" s="9">
        <v>0.01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576.94200000000001</v>
      </c>
      <c r="S38" s="9">
        <v>184.60900000000001</v>
      </c>
    </row>
    <row r="39" spans="1:21" s="8" customFormat="1" ht="25.5" customHeight="1">
      <c r="A39" s="16">
        <f t="shared" si="1"/>
        <v>34</v>
      </c>
      <c r="B39" s="24" t="s">
        <v>40</v>
      </c>
      <c r="C39" s="7">
        <f>SUM(D39:G39)</f>
        <v>3026.4110509999996</v>
      </c>
      <c r="D39" s="16">
        <v>0</v>
      </c>
      <c r="E39" s="16">
        <v>478.58</v>
      </c>
      <c r="F39" s="21">
        <v>2232.4040509999995</v>
      </c>
      <c r="G39" s="21">
        <v>315.42700000000002</v>
      </c>
      <c r="H39" s="16">
        <v>0</v>
      </c>
      <c r="I39" s="16">
        <v>478.58</v>
      </c>
      <c r="J39" s="21">
        <v>2011.3990509999994</v>
      </c>
      <c r="K39" s="16">
        <v>105.80999999999997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221.00500000000002</v>
      </c>
      <c r="S39" s="21">
        <v>209.61700000000005</v>
      </c>
    </row>
    <row r="40" spans="1:21" s="8" customFormat="1" ht="25.5" customHeight="1">
      <c r="A40" s="9">
        <f t="shared" si="1"/>
        <v>35</v>
      </c>
      <c r="B40" s="23" t="s">
        <v>41</v>
      </c>
      <c r="C40" s="34">
        <f>SUM(D40:G40)</f>
        <v>31.665999999999997</v>
      </c>
      <c r="D40" s="9">
        <v>2.3879999999999999</v>
      </c>
      <c r="E40" s="9">
        <v>0</v>
      </c>
      <c r="F40" s="9">
        <v>0</v>
      </c>
      <c r="G40" s="9">
        <v>29.277999999999999</v>
      </c>
      <c r="H40" s="9">
        <v>0</v>
      </c>
      <c r="I40" s="9">
        <v>0</v>
      </c>
      <c r="J40" s="9">
        <v>0</v>
      </c>
      <c r="K40" s="9">
        <v>0</v>
      </c>
      <c r="L40" s="9">
        <v>2.3879999999999999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29.277999999999999</v>
      </c>
    </row>
    <row r="41" spans="1:21" s="8" customFormat="1" ht="25.5" customHeight="1">
      <c r="A41" s="9">
        <v>36</v>
      </c>
      <c r="B41" s="23" t="s">
        <v>43</v>
      </c>
      <c r="C41" s="34">
        <f>SUM(D41:G41)</f>
        <v>1129.7280000000005</v>
      </c>
      <c r="D41" s="9">
        <v>1120.9290000000005</v>
      </c>
      <c r="E41" s="9">
        <v>0</v>
      </c>
      <c r="F41" s="9">
        <v>8.7989999999999995</v>
      </c>
      <c r="G41" s="9">
        <v>0</v>
      </c>
      <c r="H41" s="9">
        <v>1120.7130000000006</v>
      </c>
      <c r="I41" s="9">
        <v>0</v>
      </c>
      <c r="J41" s="9">
        <v>8.7989999999999995</v>
      </c>
      <c r="K41" s="9">
        <v>0</v>
      </c>
      <c r="L41" s="9">
        <v>0.216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42</v>
      </c>
      <c r="C42" s="34">
        <f>SUM(D42:G42)</f>
        <v>947.53800000000012</v>
      </c>
      <c r="D42" s="9">
        <v>0</v>
      </c>
      <c r="E42" s="9">
        <v>0</v>
      </c>
      <c r="F42" s="9">
        <v>941.6690000000001</v>
      </c>
      <c r="G42" s="9">
        <v>5.8689999999999998</v>
      </c>
      <c r="H42" s="9">
        <v>0</v>
      </c>
      <c r="I42" s="9">
        <v>0</v>
      </c>
      <c r="J42" s="9">
        <v>854.52600000000007</v>
      </c>
      <c r="K42" s="9">
        <v>5.8689999999999998</v>
      </c>
      <c r="L42" s="9">
        <v>0</v>
      </c>
      <c r="M42" s="9">
        <v>0</v>
      </c>
      <c r="N42" s="9">
        <v>47.814999999999998</v>
      </c>
      <c r="O42" s="9">
        <v>0</v>
      </c>
      <c r="P42" s="9">
        <v>0</v>
      </c>
      <c r="Q42" s="9">
        <v>0</v>
      </c>
      <c r="R42" s="9">
        <v>39.328000000000003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542722.00115999964</v>
      </c>
      <c r="D43" s="39">
        <f>SUM(D6:D42)</f>
        <v>156896.68200000009</v>
      </c>
      <c r="E43" s="39">
        <f t="shared" ref="E43:S43" si="2">SUM(E6:E42)</f>
        <v>12314.836999999994</v>
      </c>
      <c r="F43" s="39">
        <f t="shared" si="2"/>
        <v>175150.37699999995</v>
      </c>
      <c r="G43" s="39">
        <f t="shared" si="2"/>
        <v>198360.10516000004</v>
      </c>
      <c r="H43" s="39">
        <f t="shared" si="2"/>
        <v>101813.16800000002</v>
      </c>
      <c r="I43" s="39">
        <f t="shared" si="2"/>
        <v>12091.467999999997</v>
      </c>
      <c r="J43" s="39">
        <f>SUM(J6:J42)</f>
        <v>139893.85799999998</v>
      </c>
      <c r="K43" s="39">
        <f t="shared" si="2"/>
        <v>61485.91500000003</v>
      </c>
      <c r="L43" s="39">
        <f>SUM(L6:L42)</f>
        <v>54690.789000000004</v>
      </c>
      <c r="M43" s="39">
        <f>SUM(M6:M42)</f>
        <v>66.863</v>
      </c>
      <c r="N43" s="39">
        <f>SUM(N6:N42)</f>
        <v>101.747</v>
      </c>
      <c r="O43" s="39">
        <f t="shared" si="2"/>
        <v>0</v>
      </c>
      <c r="P43" s="39">
        <f t="shared" si="2"/>
        <v>392.72500000000002</v>
      </c>
      <c r="Q43" s="39">
        <f t="shared" si="2"/>
        <v>156.506</v>
      </c>
      <c r="R43" s="39">
        <f>SUM(R6:R42)</f>
        <v>35154.771999999983</v>
      </c>
      <c r="S43" s="39">
        <f t="shared" si="2"/>
        <v>136874.19016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E3ADB-4AF1-45C5-8373-BF57B6843C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7F9721-84A7-469C-ADE2-B41884BE1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77801A-3126-4D8C-9A8A-EA7FCD805FC9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Ганьжина Наталья Александровна</cp:lastModifiedBy>
  <cp:lastPrinted>2014-03-28T03:05:47Z</cp:lastPrinted>
  <dcterms:created xsi:type="dcterms:W3CDTF">2013-07-30T02:34:41Z</dcterms:created>
  <dcterms:modified xsi:type="dcterms:W3CDTF">2014-03-28T03:33:02Z</dcterms:modified>
</cp:coreProperties>
</file>