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  <Override PartName="/xl/embeddings/oleObject_0_16.bin" ContentType="application/vnd.openxmlformats-officedocument.oleObject"/>
  <Override PartName="/xl/embeddings/oleObject_0_1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май" sheetId="1" r:id="rId1"/>
  </sheets>
  <definedNames>
    <definedName name="_xlnm.Print_Area" localSheetId="0">'май'!$A$1:$E$35</definedName>
  </definedNames>
  <calcPr fullCalcOnLoad="1"/>
</workbook>
</file>

<file path=xl/sharedStrings.xml><?xml version="1.0" encoding="utf-8"?>
<sst xmlns="http://schemas.openxmlformats.org/spreadsheetml/2006/main" count="43" uniqueCount="27">
  <si>
    <t>№ п/п</t>
  </si>
  <si>
    <t>Наименование показателя</t>
  </si>
  <si>
    <t>Условное обозначение</t>
  </si>
  <si>
    <t>Единицы измерения</t>
  </si>
  <si>
    <t>Значение показателя</t>
  </si>
  <si>
    <t>Объем электрической энергии, приобретенный гарантирующим поставщиком на оптовом рынке по регулируемым договорам</t>
  </si>
  <si>
    <t>тыс.кВтч</t>
  </si>
  <si>
    <t>Объем электрической энергии, приобретенный гарантирующим поставщиком у других ЭСО, ЭСК по регулируемым ценам</t>
  </si>
  <si>
    <t>Договорный объём поставки электрической энергии гарантирующим поставщиком j-тому покупателю, который  приобретают у ГП в точке (точках) поставки на розничном рынке только часть своего фактического потребления электрической энергии</t>
  </si>
  <si>
    <t>Фактический объем поставки электрической энергии населению
 j-тым покупателем</t>
  </si>
  <si>
    <t>Фактический объем поставки электрической энергии населению
r-тым ГП второго уровня, ЭСО, ЭСК :</t>
  </si>
  <si>
    <t>ООО "ВТУЗ-Энерго"</t>
  </si>
  <si>
    <t>ООО "Киловатт-Эксперт"</t>
  </si>
  <si>
    <t>ООО "Палникс-Сервис"</t>
  </si>
  <si>
    <t>ЗАО "ЭПК"</t>
  </si>
  <si>
    <t>ОАО "Межрегионэнергосбыт"</t>
  </si>
  <si>
    <t>Объём электрической энергии (мощности), фактически поставленный  прочему потребителю</t>
  </si>
  <si>
    <t>Фактический объем поставки электрической энергии населению, m-м покупателем</t>
  </si>
  <si>
    <t>Объем фактических потерь электрической энергии в сетях</t>
  </si>
  <si>
    <t>Коэффициент распределения электрической энергии, поставляемой гарантирующим поставщиком на розничном рынке по регулируемым ценам (бета)</t>
  </si>
  <si>
    <t>бета</t>
  </si>
  <si>
    <t xml:space="preserve"> </t>
  </si>
  <si>
    <t>Объем электрической энергии, приобретенный гарантирующим поставщиком у g-того производителя электрической энергии, установленная мощность генерирующего оборудования которого соответствует количественным характеристикам, предъявляемым к участникам оптового рынка, по регулируемым ценам</t>
  </si>
  <si>
    <t>Объем электрической энергии, приобретенный гарантирующим поставщиком у g-того производителя электрической энергии, установленная мощность генерирующего оборудования которого не соответствует количественным характеристикам, предъявляемым к участникам оптового рынка, по регулируемым ценам</t>
  </si>
  <si>
    <t>Объём электрической энергии, поставленный населению ГП напрямую, а так же через покупателей данного ГП. Значение величины принимается на уровне величины объема электрической энергии для целей поставки населению, учтенной в Сводном прогнозном балансе на соответсвующий период текущего года для данного ГП (              ) с учетом отклонения величины, используемой при расчете беты в предыдущем периоде от фактического объема поставки электрической энергии населению за предыдущий расчетный период (                  )</t>
  </si>
  <si>
    <t xml:space="preserve">Объём  электрической энергии, фактически потребленный покупателями , обслуживавщимися r-тым ГП второго уровня ЭСО, ЭСК в соответствующем расчетном периоде, за вычетом объема покупки электрической энергии r-тым ГП второго уровня, ЭСО, ЭСК у розничных производителей в текущем расчетном периоде </t>
  </si>
  <si>
    <t>Расчет коэффициента распределения электрической энергии (бета) для определения объема электрической энергии, поставляемой открытым акционерным обществом "Екатеринбургэнергосбыт" по регулируемой цене на май 2009 года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</si>
</sst>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 ;\-#,##0\ 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#,##0_р_."/>
    <numFmt numFmtId="180" formatCode="0.000000000"/>
    <numFmt numFmtId="181" formatCode="0.0000000000"/>
    <numFmt numFmtId="182" formatCode="#,##0.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22"/>
      <name val="Rockwell"/>
      <family val="1"/>
    </font>
    <font>
      <b/>
      <sz val="10"/>
      <name val="Arial"/>
      <family val="2"/>
    </font>
    <font>
      <b/>
      <sz val="13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172" fontId="5" fillId="0" borderId="1" xfId="2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 indent="8"/>
    </xf>
    <xf numFmtId="3" fontId="0" fillId="0" borderId="0" xfId="0" applyNumberFormat="1" applyFont="1" applyAlignment="1">
      <alignment/>
    </xf>
    <xf numFmtId="2" fontId="5" fillId="0" borderId="1" xfId="0" applyNumberFormat="1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w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9.emf" /><Relationship Id="rId17" Type="http://schemas.openxmlformats.org/officeDocument/2006/relationships/image" Target="../media/image10.wmf" /><Relationship Id="rId18" Type="http://schemas.openxmlformats.org/officeDocument/2006/relationships/image" Target="../media/image16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oleObject" Target="../embeddings/oleObject_0_14.bin" /><Relationship Id="rId16" Type="http://schemas.openxmlformats.org/officeDocument/2006/relationships/oleObject" Target="../embeddings/oleObject_0_15.bin" /><Relationship Id="rId17" Type="http://schemas.openxmlformats.org/officeDocument/2006/relationships/oleObject" Target="../embeddings/oleObject_0_16.bin" /><Relationship Id="rId18" Type="http://schemas.openxmlformats.org/officeDocument/2006/relationships/oleObject" Target="../embeddings/oleObject_0_17.bin" /><Relationship Id="rId19" Type="http://schemas.openxmlformats.org/officeDocument/2006/relationships/vmlDrawing" Target="../drawings/vmlDrawing1.vml" /><Relationship Id="rId2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>
      <selection activeCell="G7" sqref="G7"/>
    </sheetView>
  </sheetViews>
  <sheetFormatPr defaultColWidth="9.140625" defaultRowHeight="12.75"/>
  <cols>
    <col min="2" max="2" width="53.57421875" style="0" customWidth="1"/>
    <col min="3" max="3" width="13.28125" style="0" customWidth="1"/>
    <col min="4" max="4" width="11.8515625" style="0" customWidth="1"/>
    <col min="5" max="5" width="13.00390625" style="0" customWidth="1"/>
    <col min="6" max="6" width="9.57421875" style="0" bestFit="1" customWidth="1"/>
    <col min="7" max="7" width="13.00390625" style="0" customWidth="1"/>
  </cols>
  <sheetData>
    <row r="1" spans="1:5" ht="12.75">
      <c r="A1" s="18" t="s">
        <v>26</v>
      </c>
      <c r="B1" s="18"/>
      <c r="C1" s="18"/>
      <c r="D1" s="18"/>
      <c r="E1" s="18"/>
    </row>
    <row r="2" spans="1:5" ht="22.5" customHeight="1">
      <c r="A2" s="18"/>
      <c r="B2" s="18"/>
      <c r="C2" s="18"/>
      <c r="D2" s="18"/>
      <c r="E2" s="18"/>
    </row>
    <row r="3" spans="1:5" ht="23.25" customHeight="1">
      <c r="A3" s="19"/>
      <c r="B3" s="19"/>
      <c r="C3" s="19"/>
      <c r="D3" s="19"/>
      <c r="E3" s="19"/>
    </row>
    <row r="4" spans="1:5" ht="18.75">
      <c r="A4" s="17"/>
      <c r="B4" s="17"/>
      <c r="C4" s="17"/>
      <c r="D4" s="17"/>
      <c r="E4" s="17"/>
    </row>
    <row r="5" spans="1:5" ht="18.75">
      <c r="A5" s="17"/>
      <c r="B5" s="17"/>
      <c r="C5" s="17"/>
      <c r="D5" s="17"/>
      <c r="E5" s="17"/>
    </row>
    <row r="6" spans="1:5" ht="18.75">
      <c r="A6" s="17"/>
      <c r="B6" s="17"/>
      <c r="C6" s="17"/>
      <c r="D6" s="17"/>
      <c r="E6" s="17"/>
    </row>
    <row r="7" spans="1:5" ht="18.75">
      <c r="A7" s="17"/>
      <c r="B7" s="17"/>
      <c r="C7" s="17"/>
      <c r="D7" s="17"/>
      <c r="E7" s="17"/>
    </row>
    <row r="8" spans="1:5" ht="18.75">
      <c r="A8" s="17"/>
      <c r="B8" s="17"/>
      <c r="C8" s="17"/>
      <c r="D8" s="17"/>
      <c r="E8" s="17"/>
    </row>
    <row r="9" spans="1:5" ht="18.75">
      <c r="A9" s="16"/>
      <c r="B9" s="16"/>
      <c r="C9" s="16"/>
      <c r="D9" s="16"/>
      <c r="E9" s="16"/>
    </row>
    <row r="10" spans="1:9" s="2" customFormat="1" ht="27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  <c r="I10" s="3"/>
    </row>
    <row r="11" spans="1:5" s="2" customFormat="1" ht="38.25">
      <c r="A11" s="1">
        <v>1</v>
      </c>
      <c r="B11" s="4" t="s">
        <v>5</v>
      </c>
      <c r="C11" s="1"/>
      <c r="D11" s="1" t="s">
        <v>6</v>
      </c>
      <c r="E11" s="5">
        <v>326170.92</v>
      </c>
    </row>
    <row r="12" spans="1:5" s="2" customFormat="1" ht="89.25">
      <c r="A12" s="1">
        <v>2</v>
      </c>
      <c r="B12" s="4" t="s">
        <v>22</v>
      </c>
      <c r="C12" s="1"/>
      <c r="D12" s="1" t="s">
        <v>6</v>
      </c>
      <c r="E12" s="5">
        <v>16484.88</v>
      </c>
    </row>
    <row r="13" spans="1:5" s="2" customFormat="1" ht="89.25">
      <c r="A13" s="1">
        <v>3</v>
      </c>
      <c r="B13" s="4" t="s">
        <v>23</v>
      </c>
      <c r="C13" s="1"/>
      <c r="D13" s="1" t="s">
        <v>6</v>
      </c>
      <c r="E13" s="6"/>
    </row>
    <row r="14" spans="1:5" s="2" customFormat="1" ht="38.25">
      <c r="A14" s="1">
        <v>4</v>
      </c>
      <c r="B14" s="4" t="s">
        <v>7</v>
      </c>
      <c r="C14" s="1"/>
      <c r="D14" s="1" t="s">
        <v>6</v>
      </c>
      <c r="E14" s="1"/>
    </row>
    <row r="15" spans="1:7" s="2" customFormat="1" ht="140.25">
      <c r="A15" s="1">
        <v>5</v>
      </c>
      <c r="B15" s="4" t="s">
        <v>24</v>
      </c>
      <c r="C15" s="1"/>
      <c r="D15" s="1" t="s">
        <v>6</v>
      </c>
      <c r="E15" s="5">
        <v>107336.3266396159</v>
      </c>
      <c r="G15"/>
    </row>
    <row r="16" spans="1:5" s="2" customFormat="1" ht="67.5" customHeight="1">
      <c r="A16" s="1">
        <v>6</v>
      </c>
      <c r="B16" s="4" t="s">
        <v>8</v>
      </c>
      <c r="C16" s="1"/>
      <c r="D16" s="1" t="s">
        <v>6</v>
      </c>
      <c r="E16" s="1"/>
    </row>
    <row r="17" spans="1:5" s="2" customFormat="1" ht="37.5" customHeight="1">
      <c r="A17" s="1">
        <v>7</v>
      </c>
      <c r="B17" s="4" t="s">
        <v>9</v>
      </c>
      <c r="C17" s="1"/>
      <c r="D17" s="1" t="s">
        <v>6</v>
      </c>
      <c r="E17" s="1"/>
    </row>
    <row r="18" spans="1:5" s="2" customFormat="1" ht="89.25">
      <c r="A18" s="1">
        <v>8</v>
      </c>
      <c r="B18" s="4" t="s">
        <v>25</v>
      </c>
      <c r="C18" s="1"/>
      <c r="D18" s="1" t="s">
        <v>6</v>
      </c>
      <c r="E18" s="5">
        <v>36859.707</v>
      </c>
    </row>
    <row r="19" spans="1:5" s="2" customFormat="1" ht="41.25" customHeight="1">
      <c r="A19" s="1">
        <v>9</v>
      </c>
      <c r="B19" s="4" t="s">
        <v>10</v>
      </c>
      <c r="C19" s="1"/>
      <c r="D19" s="1" t="s">
        <v>6</v>
      </c>
      <c r="E19" s="5">
        <f>E20+E21+E22+E23+E24</f>
        <v>2788.6000000000004</v>
      </c>
    </row>
    <row r="20" spans="1:5" s="2" customFormat="1" ht="12.75">
      <c r="A20" s="1"/>
      <c r="B20" s="7" t="s">
        <v>11</v>
      </c>
      <c r="C20" s="1"/>
      <c r="D20" s="1" t="s">
        <v>6</v>
      </c>
      <c r="E20" s="5">
        <v>2575.414</v>
      </c>
    </row>
    <row r="21" spans="1:5" s="2" customFormat="1" ht="12.75">
      <c r="A21" s="1"/>
      <c r="B21" s="7" t="s">
        <v>12</v>
      </c>
      <c r="C21" s="1"/>
      <c r="D21" s="1" t="s">
        <v>6</v>
      </c>
      <c r="E21" s="5">
        <v>4.452999999999999</v>
      </c>
    </row>
    <row r="22" spans="1:5" s="2" customFormat="1" ht="12.75">
      <c r="A22" s="1"/>
      <c r="B22" s="7" t="s">
        <v>13</v>
      </c>
      <c r="C22" s="1"/>
      <c r="D22" s="1" t="s">
        <v>6</v>
      </c>
      <c r="E22" s="5">
        <v>193.56699999999998</v>
      </c>
    </row>
    <row r="23" spans="1:5" s="2" customFormat="1" ht="12.75">
      <c r="A23" s="1"/>
      <c r="B23" s="7" t="s">
        <v>14</v>
      </c>
      <c r="C23" s="1"/>
      <c r="D23" s="1" t="s">
        <v>6</v>
      </c>
      <c r="E23" s="5">
        <v>2.009</v>
      </c>
    </row>
    <row r="24" spans="1:5" s="2" customFormat="1" ht="12.75">
      <c r="A24" s="1"/>
      <c r="B24" s="7" t="s">
        <v>15</v>
      </c>
      <c r="C24" s="1"/>
      <c r="D24" s="1" t="s">
        <v>6</v>
      </c>
      <c r="E24" s="5">
        <v>13.157</v>
      </c>
    </row>
    <row r="25" spans="1:6" s="2" customFormat="1" ht="33" customHeight="1">
      <c r="A25" s="1">
        <v>10</v>
      </c>
      <c r="B25" s="4" t="s">
        <v>16</v>
      </c>
      <c r="C25" s="1"/>
      <c r="D25" s="1" t="s">
        <v>6</v>
      </c>
      <c r="E25" s="5">
        <v>315252.6228023497</v>
      </c>
      <c r="F25" s="8"/>
    </row>
    <row r="26" spans="1:6" s="2" customFormat="1" ht="33" customHeight="1">
      <c r="A26" s="1">
        <v>11</v>
      </c>
      <c r="B26" s="4" t="s">
        <v>17</v>
      </c>
      <c r="C26" s="1"/>
      <c r="D26" s="1" t="s">
        <v>6</v>
      </c>
      <c r="E26" s="5">
        <v>110968.59080235357</v>
      </c>
      <c r="F26" s="8"/>
    </row>
    <row r="27" spans="1:5" s="2" customFormat="1" ht="30.75" customHeight="1">
      <c r="A27" s="1">
        <v>12</v>
      </c>
      <c r="B27" s="4" t="s">
        <v>18</v>
      </c>
      <c r="C27" s="1"/>
      <c r="D27" s="1" t="s">
        <v>6</v>
      </c>
      <c r="E27" s="5">
        <v>37194.486197650316</v>
      </c>
    </row>
    <row r="28" spans="1:7" s="2" customFormat="1" ht="38.25">
      <c r="A28" s="1">
        <v>13</v>
      </c>
      <c r="B28" s="4" t="s">
        <v>19</v>
      </c>
      <c r="C28" s="1" t="s">
        <v>20</v>
      </c>
      <c r="D28" s="1"/>
      <c r="E28" s="9">
        <f>ROUND((E11+E12-E15)/((E25-E26)+(E18-E19)+E27),2)</f>
        <v>0.85</v>
      </c>
      <c r="F28" s="10"/>
      <c r="G28" s="11"/>
    </row>
    <row r="32" spans="1:5" ht="12.75">
      <c r="A32" s="12"/>
      <c r="B32" s="13"/>
      <c r="C32" s="14"/>
      <c r="D32" s="14"/>
      <c r="E32" s="15"/>
    </row>
    <row r="33" spans="1:5" ht="12.75">
      <c r="A33" s="12"/>
      <c r="B33" s="13"/>
      <c r="C33" s="14"/>
      <c r="D33" s="14"/>
      <c r="E33" s="15"/>
    </row>
    <row r="34" spans="1:6" ht="12.75">
      <c r="A34" s="12"/>
      <c r="B34" s="13"/>
      <c r="C34" s="14"/>
      <c r="D34" s="14"/>
      <c r="E34" s="15"/>
      <c r="F34" t="s">
        <v>21</v>
      </c>
    </row>
    <row r="35" spans="1:5" ht="12.75">
      <c r="A35" s="12"/>
      <c r="B35" s="13"/>
      <c r="C35" s="14"/>
      <c r="D35" s="14"/>
      <c r="E35" s="15"/>
    </row>
  </sheetData>
  <mergeCells count="1">
    <mergeCell ref="A1:E3"/>
  </mergeCells>
  <printOptions/>
  <pageMargins left="0.59" right="0.41" top="0.27" bottom="0.25" header="0.17" footer="0.17"/>
  <pageSetup horizontalDpi="600" verticalDpi="600" orientation="portrait" paperSize="9" scale="91" r:id="rId20"/>
  <legacyDrawing r:id="rId19"/>
  <oleObjects>
    <oleObject progId="Equation.3" shapeId="336091" r:id="rId1"/>
    <oleObject progId="Equation.3" shapeId="336092" r:id="rId2"/>
    <oleObject progId="Equation.3" shapeId="336093" r:id="rId3"/>
    <oleObject progId="Equation.3" shapeId="336094" r:id="rId4"/>
    <oleObject progId="Equation.3" shapeId="336095" r:id="rId5"/>
    <oleObject progId="Equation.3" shapeId="336096" r:id="rId6"/>
    <oleObject progId="Equation.3" shapeId="336097" r:id="rId7"/>
    <oleObject progId="Equation.3" shapeId="336098" r:id="rId8"/>
    <oleObject progId="Equation.3" shapeId="336099" r:id="rId9"/>
    <oleObject progId="Equation.3" shapeId="336100" r:id="rId10"/>
    <oleObject progId="Equation.3" shapeId="336101" r:id="rId11"/>
    <oleObject progId="Equation.3" shapeId="336102" r:id="rId12"/>
    <oleObject progId="Equation.3" shapeId="336103" r:id="rId13"/>
    <oleObject progId="Equation.3" shapeId="336104" r:id="rId14"/>
    <oleObject progId="Equation.3" shapeId="336105" r:id="rId15"/>
    <oleObject progId="Equation.3" shapeId="337066" r:id="rId16"/>
    <oleObject progId="Equation.3" shapeId="337067" r:id="rId17"/>
    <oleObject progId="Equation.3" shapeId="340958" r:id="rId18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Аношкина</dc:creator>
  <cp:keywords/>
  <dc:description/>
  <cp:lastModifiedBy>Legkova</cp:lastModifiedBy>
  <cp:lastPrinted>2009-07-28T04:08:15Z</cp:lastPrinted>
  <dcterms:created xsi:type="dcterms:W3CDTF">2009-07-28T03:26:41Z</dcterms:created>
  <dcterms:modified xsi:type="dcterms:W3CDTF">2009-07-28T04:08:17Z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