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74006680-55A5-4EE5-B282-0BB5B60BCBDA}" xr6:coauthVersionLast="36" xr6:coauthVersionMax="36" xr10:uidLastSave="{00000000-0000-0000-0000-000000000000}"/>
  <bookViews>
    <workbookView xWindow="0" yWindow="0" windowWidth="28800" windowHeight="12225" xr2:uid="{CE0B284B-ACFD-47A6-8AFA-C7EC8DD35541}"/>
  </bookViews>
  <sheets>
    <sheet name="Раскрытие информации" sheetId="1" r:id="rId1"/>
  </sheets>
  <definedNames>
    <definedName name="_xlnm.Print_Area" localSheetId="0">'Раскрытие информации'!$A$1:$S$13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A10" i="1"/>
  <c r="A11" i="1" s="1"/>
  <c r="A12" i="1" s="1"/>
  <c r="N13" i="1"/>
  <c r="M13" i="1"/>
  <c r="A7" i="1"/>
  <c r="A8" i="1" s="1"/>
  <c r="S13" i="1"/>
  <c r="R13" i="1"/>
  <c r="Q13" i="1"/>
  <c r="P13" i="1"/>
  <c r="L13" i="1"/>
  <c r="K13" i="1"/>
  <c r="J13" i="1"/>
  <c r="I13" i="1"/>
  <c r="H13" i="1"/>
  <c r="G13" i="1"/>
  <c r="C6" i="1"/>
  <c r="D13" i="1"/>
  <c r="E13" i="1" l="1"/>
  <c r="C9" i="1"/>
  <c r="C7" i="1"/>
  <c r="C12" i="1"/>
  <c r="F13" i="1"/>
  <c r="C8" i="1"/>
  <c r="C10" i="1"/>
  <c r="O13" i="1"/>
  <c r="C13" i="1" l="1"/>
</calcChain>
</file>

<file path=xl/sharedStrings.xml><?xml version="1.0" encoding="utf-8"?>
<sst xmlns="http://schemas.openxmlformats.org/spreadsheetml/2006/main" count="33" uniqueCount="20">
  <si>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</si>
  <si>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август 2026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</si>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</sst>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0"/>
  </numFmts>
  <fonts count="10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/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5" fontId="6" fillId="2" borderId="1" xfId="0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165" fontId="6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165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07F79EF5-8522-43FA-B08C-372B2542AD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0802F-ABE6-4B20-8B89-6DCC2CFAC8C1}">
  <sheetPr>
    <pageSetUpPr fitToPage="1"/>
  </sheetPr>
  <dimension ref="A2:S16"/>
  <sheetViews>
    <sheetView tabSelected="1" zoomScale="85" zoomScaleNormal="85" zoomScaleSheetLayoutView="85"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U28" sqref="U28"/>
    </sheetView>
  </sheetViews>
  <sheetFormatPr defaultColWidth="9.140625" defaultRowHeight="12.75"/>
  <cols>
    <col min="1" max="1" width="9.140625" style="1"/>
    <col min="2" max="2" width="47.5703125" style="18" customWidth="1"/>
    <col min="3" max="3" width="15.7109375" style="2" customWidth="1"/>
    <col min="4" max="4" width="23.140625" style="2" customWidth="1"/>
    <col min="5" max="5" width="15.140625" style="2" customWidth="1"/>
    <col min="6" max="6" width="18.7109375" style="2" customWidth="1"/>
    <col min="7" max="7" width="18" style="2" customWidth="1"/>
    <col min="8" max="12" width="15.140625" style="2" customWidth="1"/>
    <col min="13" max="15" width="11.42578125" style="2" customWidth="1"/>
    <col min="16" max="19" width="15.140625" style="2" customWidth="1"/>
    <col min="20" max="16384" width="9.140625" style="2"/>
  </cols>
  <sheetData>
    <row r="2" spans="1:19" ht="20.25">
      <c r="B2" s="20" t="s">
        <v>0</v>
      </c>
      <c r="R2" s="3"/>
      <c r="S2" s="21" t="s">
        <v>1</v>
      </c>
    </row>
    <row r="4" spans="1:19" s="4" customFormat="1" ht="22.5" customHeight="1">
      <c r="A4" s="23" t="s">
        <v>2</v>
      </c>
      <c r="B4" s="23" t="s">
        <v>3</v>
      </c>
      <c r="C4" s="25" t="s">
        <v>4</v>
      </c>
      <c r="D4" s="22" t="s">
        <v>5</v>
      </c>
      <c r="E4" s="22"/>
      <c r="F4" s="22"/>
      <c r="G4" s="22"/>
      <c r="H4" s="22" t="s">
        <v>6</v>
      </c>
      <c r="I4" s="22"/>
      <c r="J4" s="22"/>
      <c r="K4" s="22"/>
      <c r="L4" s="22" t="s">
        <v>7</v>
      </c>
      <c r="M4" s="22"/>
      <c r="N4" s="22"/>
      <c r="O4" s="22"/>
      <c r="P4" s="22" t="s">
        <v>8</v>
      </c>
      <c r="Q4" s="22"/>
      <c r="R4" s="22"/>
      <c r="S4" s="22"/>
    </row>
    <row r="5" spans="1:19" s="6" customFormat="1" ht="27.75" customHeight="1">
      <c r="A5" s="24"/>
      <c r="B5" s="24"/>
      <c r="C5" s="26"/>
      <c r="D5" s="5" t="s">
        <v>9</v>
      </c>
      <c r="E5" s="5" t="s">
        <v>10</v>
      </c>
      <c r="F5" s="5" t="s">
        <v>11</v>
      </c>
      <c r="G5" s="5" t="s">
        <v>12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9</v>
      </c>
      <c r="Q5" s="5" t="s">
        <v>10</v>
      </c>
      <c r="R5" s="5" t="s">
        <v>11</v>
      </c>
      <c r="S5" s="5" t="s">
        <v>12</v>
      </c>
    </row>
    <row r="6" spans="1:19" s="6" customFormat="1" ht="30" customHeight="1">
      <c r="A6" s="7">
        <v>1</v>
      </c>
      <c r="B6" s="8" t="s">
        <v>13</v>
      </c>
      <c r="C6" s="9">
        <f>SUM(D6:G6)</f>
        <v>400669.66940260178</v>
      </c>
      <c r="D6" s="10">
        <v>112287.11557699987</v>
      </c>
      <c r="E6" s="10">
        <v>3676.8119486999994</v>
      </c>
      <c r="F6" s="10">
        <v>143840.93836408138</v>
      </c>
      <c r="G6" s="10">
        <v>140864.80351282051</v>
      </c>
      <c r="H6" s="10">
        <v>82771.079456999883</v>
      </c>
      <c r="I6" s="10">
        <v>3495.9417296999995</v>
      </c>
      <c r="J6" s="10">
        <v>100132.68222708142</v>
      </c>
      <c r="K6" s="10">
        <v>37896.976678820247</v>
      </c>
      <c r="L6" s="11">
        <v>25020.290473999998</v>
      </c>
      <c r="M6" s="11">
        <v>0</v>
      </c>
      <c r="N6" s="11">
        <v>0</v>
      </c>
      <c r="O6" s="11">
        <v>0</v>
      </c>
      <c r="P6" s="10">
        <v>4495.7456459999976</v>
      </c>
      <c r="Q6" s="10">
        <v>180.87021899999999</v>
      </c>
      <c r="R6" s="10">
        <v>43708.256136999946</v>
      </c>
      <c r="S6" s="10">
        <v>102967.82683400027</v>
      </c>
    </row>
    <row r="7" spans="1:19" s="6" customFormat="1" ht="30" customHeight="1">
      <c r="A7" s="7">
        <f>A6+1</f>
        <v>2</v>
      </c>
      <c r="B7" s="8" t="s">
        <v>14</v>
      </c>
      <c r="C7" s="9">
        <f t="shared" ref="C7" si="0">SUM(D7:G7)</f>
        <v>2156.6640000000007</v>
      </c>
      <c r="D7" s="10">
        <v>270.61672400000003</v>
      </c>
      <c r="E7" s="10">
        <v>0</v>
      </c>
      <c r="F7" s="10">
        <v>1008.4152520000001</v>
      </c>
      <c r="G7" s="10">
        <v>877.63202400000023</v>
      </c>
      <c r="H7" s="11">
        <v>0</v>
      </c>
      <c r="I7" s="11">
        <v>0</v>
      </c>
      <c r="J7" s="11">
        <v>805.40907200000015</v>
      </c>
      <c r="K7" s="11">
        <v>563.75411800000018</v>
      </c>
      <c r="L7" s="11">
        <v>270.61672400000003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203.00618</v>
      </c>
      <c r="S7" s="11">
        <v>313.877906</v>
      </c>
    </row>
    <row r="8" spans="1:19" s="6" customFormat="1" ht="30" customHeight="1">
      <c r="A8" s="7">
        <f t="shared" ref="A8:A12" si="1">A7+1</f>
        <v>3</v>
      </c>
      <c r="B8" s="8" t="s">
        <v>15</v>
      </c>
      <c r="C8" s="9">
        <f>SUM(D8:G8)</f>
        <v>2451.8423990000006</v>
      </c>
      <c r="D8" s="10">
        <v>1124.0896210000001</v>
      </c>
      <c r="E8" s="10">
        <v>0</v>
      </c>
      <c r="F8" s="10">
        <v>677.29156000000012</v>
      </c>
      <c r="G8" s="10">
        <v>650.46121800000049</v>
      </c>
      <c r="H8" s="11">
        <v>1055.3526200000001</v>
      </c>
      <c r="I8" s="11">
        <v>0</v>
      </c>
      <c r="J8" s="11">
        <v>558.08934000000011</v>
      </c>
      <c r="K8" s="11">
        <v>292.34134800000049</v>
      </c>
      <c r="L8" s="11">
        <v>68.737001000000006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119.20222</v>
      </c>
      <c r="S8" s="11">
        <v>358.11986999999999</v>
      </c>
    </row>
    <row r="9" spans="1:19" s="6" customFormat="1" ht="30" customHeight="1">
      <c r="A9" s="7">
        <v>4</v>
      </c>
      <c r="B9" s="12" t="s">
        <v>16</v>
      </c>
      <c r="C9" s="13">
        <f>SUM(D9:G9)</f>
        <v>600.65660699999989</v>
      </c>
      <c r="D9" s="11">
        <v>14.499967</v>
      </c>
      <c r="E9" s="11">
        <v>0</v>
      </c>
      <c r="F9" s="11">
        <v>586.15663999999992</v>
      </c>
      <c r="G9" s="11">
        <v>0</v>
      </c>
      <c r="H9" s="11">
        <v>0</v>
      </c>
      <c r="I9" s="11">
        <v>0</v>
      </c>
      <c r="J9" s="11">
        <v>586.15663999999992</v>
      </c>
      <c r="K9" s="11">
        <v>0</v>
      </c>
      <c r="L9" s="11">
        <v>14.499967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</row>
    <row r="10" spans="1:19" s="6" customFormat="1" ht="30" customHeight="1">
      <c r="A10" s="7">
        <f t="shared" si="1"/>
        <v>5</v>
      </c>
      <c r="B10" s="12" t="s">
        <v>17</v>
      </c>
      <c r="C10" s="13">
        <f>SUM(D10:G10)</f>
        <v>2718.9626221823996</v>
      </c>
      <c r="D10" s="11">
        <v>26.861440000000002</v>
      </c>
      <c r="E10" s="11">
        <v>0</v>
      </c>
      <c r="F10" s="11">
        <v>1224.3775471823999</v>
      </c>
      <c r="G10" s="11">
        <v>1467.7236349999998</v>
      </c>
      <c r="H10" s="11">
        <v>0</v>
      </c>
      <c r="I10" s="11">
        <v>0</v>
      </c>
      <c r="J10" s="11">
        <v>1081.2577671823999</v>
      </c>
      <c r="K10" s="11">
        <v>1145.0902399999998</v>
      </c>
      <c r="L10" s="11">
        <v>26.861440000000002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143.11977999999999</v>
      </c>
      <c r="S10" s="11">
        <v>322.63339499999995</v>
      </c>
    </row>
    <row r="11" spans="1:19" s="6" customFormat="1" ht="30" customHeight="1">
      <c r="A11" s="7">
        <f t="shared" si="1"/>
        <v>6</v>
      </c>
      <c r="B11" s="12" t="s">
        <v>18</v>
      </c>
      <c r="C11" s="13">
        <f t="shared" ref="C11" si="2">SUM(D11:G11)</f>
        <v>21809.483127521868</v>
      </c>
      <c r="D11" s="11">
        <v>532.09132999999997</v>
      </c>
      <c r="E11" s="11">
        <v>1879.8012683000002</v>
      </c>
      <c r="F11" s="11">
        <v>6721.1937693254458</v>
      </c>
      <c r="G11" s="11">
        <v>12676.396759896425</v>
      </c>
      <c r="H11" s="11">
        <v>64.826202000000009</v>
      </c>
      <c r="I11" s="11">
        <v>1879.8012683000002</v>
      </c>
      <c r="J11" s="11">
        <v>4203.2262693254452</v>
      </c>
      <c r="K11" s="11">
        <v>3178.8381288964247</v>
      </c>
      <c r="L11" s="11">
        <v>467.265128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2517.9675000000002</v>
      </c>
      <c r="S11" s="11">
        <v>9497.5586309999999</v>
      </c>
    </row>
    <row r="12" spans="1:19" s="6" customFormat="1" ht="30" customHeight="1">
      <c r="A12" s="7">
        <f t="shared" si="1"/>
        <v>7</v>
      </c>
      <c r="B12" s="12" t="s">
        <v>19</v>
      </c>
      <c r="C12" s="13">
        <f>SUM(D12:G12)</f>
        <v>18005.340740693275</v>
      </c>
      <c r="D12" s="11">
        <v>98.686133999999996</v>
      </c>
      <c r="E12" s="11">
        <v>0</v>
      </c>
      <c r="F12" s="11">
        <v>12109.193818410817</v>
      </c>
      <c r="G12" s="11">
        <v>5797.4607882824585</v>
      </c>
      <c r="H12" s="11">
        <v>0</v>
      </c>
      <c r="I12" s="11">
        <v>0</v>
      </c>
      <c r="J12" s="11">
        <v>7845.4643334108187</v>
      </c>
      <c r="K12" s="11">
        <v>2264.9816382824579</v>
      </c>
      <c r="L12" s="11">
        <v>98.686133999999996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4263.729484999998</v>
      </c>
      <c r="S12" s="11">
        <v>3532.479150000001</v>
      </c>
    </row>
    <row r="13" spans="1:19" s="17" customFormat="1" ht="24.75" customHeight="1">
      <c r="A13" s="14"/>
      <c r="B13" s="14" t="s">
        <v>5</v>
      </c>
      <c r="C13" s="15">
        <f t="shared" ref="C13:S13" si="3">SUM(C6:C12)</f>
        <v>448412.6188989993</v>
      </c>
      <c r="D13" s="15">
        <f>SUM(D6:D12)</f>
        <v>114353.96079299987</v>
      </c>
      <c r="E13" s="15">
        <f>SUM(E6:E12)</f>
        <v>5556.6132170000001</v>
      </c>
      <c r="F13" s="15">
        <f t="shared" si="3"/>
        <v>166167.56695100007</v>
      </c>
      <c r="G13" s="15">
        <f t="shared" si="3"/>
        <v>162334.47793799939</v>
      </c>
      <c r="H13" s="15">
        <f>SUM(H6:H12)</f>
        <v>83891.258278999885</v>
      </c>
      <c r="I13" s="15">
        <f t="shared" si="3"/>
        <v>5375.7429979999997</v>
      </c>
      <c r="J13" s="15">
        <f>SUM(J6:J12)</f>
        <v>115212.28564900008</v>
      </c>
      <c r="K13" s="15">
        <f t="shared" si="3"/>
        <v>45341.982151999124</v>
      </c>
      <c r="L13" s="15">
        <f t="shared" si="3"/>
        <v>25966.956867999997</v>
      </c>
      <c r="M13" s="15">
        <f t="shared" si="3"/>
        <v>0</v>
      </c>
      <c r="N13" s="15">
        <f t="shared" si="3"/>
        <v>0</v>
      </c>
      <c r="O13" s="15">
        <f t="shared" si="3"/>
        <v>0</v>
      </c>
      <c r="P13" s="16">
        <f t="shared" si="3"/>
        <v>4495.7456459999976</v>
      </c>
      <c r="Q13" s="15">
        <f t="shared" si="3"/>
        <v>180.87021899999999</v>
      </c>
      <c r="R13" s="15">
        <f t="shared" si="3"/>
        <v>50955.281301999938</v>
      </c>
      <c r="S13" s="15">
        <f t="shared" si="3"/>
        <v>116992.49578600025</v>
      </c>
    </row>
    <row r="16" spans="1:19">
      <c r="D16" s="19"/>
      <c r="G16" s="19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76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C2C788-E2C9-4955-92B4-3AE5F230A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DB3BEF-6490-4B83-84FB-A52B2973AB4A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7902E1C-EA8E-46E3-9AF4-12AED31450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Аксман Наталья Валерьевна</cp:lastModifiedBy>
  <dcterms:created xsi:type="dcterms:W3CDTF">2026-09-22T04:18:20Z</dcterms:created>
  <dcterms:modified xsi:type="dcterms:W3CDTF">2026-09-22T04:31:09Z</dcterms:modified>
</cp:coreProperties>
</file>