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2AE9CD4F-DD2A-4ADA-B2B4-BDE174ADABFA}" xr6:coauthVersionLast="36" xr6:coauthVersionMax="36" xr10:uidLastSave="{00000000-0000-0000-0000-000000000000}"/>
  <bookViews>
    <workbookView xWindow="0" yWindow="0" windowWidth="28800" windowHeight="10725" xr2:uid="{A76D2B1C-279C-49E5-8FC4-0949F374FE37}"/>
  </bookViews>
  <sheets>
    <sheet name="Раскрытие информации" sheetId="1" r:id="rId1"/>
  </sheets>
  <definedNames>
    <definedName name="_xlnm.Print_Area" localSheetId="0">'Раскрытие информации'!$A$1:$S$13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F13" i="1"/>
  <c r="E13" i="1"/>
  <c r="D13" i="1"/>
  <c r="C6" i="1"/>
  <c r="C7" i="1"/>
  <c r="C8" i="1"/>
  <c r="C9" i="1"/>
  <c r="C10" i="1"/>
  <c r="C11" i="1"/>
  <c r="C12" i="1"/>
  <c r="C13" i="1"/>
  <c r="O13" i="1"/>
  <c r="N13" i="1"/>
  <c r="M13" i="1"/>
  <c r="L13" i="1"/>
  <c r="P13" i="1"/>
  <c r="Q13" i="1"/>
  <c r="R13" i="1"/>
  <c r="S13" i="1"/>
  <c r="H13" i="1"/>
  <c r="I13" i="1"/>
  <c r="J13" i="1"/>
  <c r="K13" i="1"/>
  <c r="A10" i="1"/>
  <c r="A11" i="1"/>
  <c r="A12" i="1"/>
  <c r="A7" i="1"/>
  <c r="A8" i="1"/>
</calcChain>
</file>

<file path=xl/sharedStrings.xml><?xml version="1.0" encoding="utf-8"?>
<sst xmlns="http://schemas.openxmlformats.org/spreadsheetml/2006/main" count="33" uniqueCount="20">
  <si>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</si>
  <si>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июнь 2026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</si>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</sst>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/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5" fontId="6" fillId="2" borderId="1" xfId="0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165" fontId="6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FBFB3657-9AE3-4511-9F49-2841BDD5E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6390F-9676-49F0-9EB0-88A9B1FC0DDE}">
  <sheetPr>
    <pageSetUpPr fitToPage="1"/>
  </sheetPr>
  <dimension ref="A2:S13"/>
  <sheetViews>
    <sheetView tabSelected="1" zoomScale="85" zoomScaleNormal="85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0" sqref="J20"/>
    </sheetView>
  </sheetViews>
  <sheetFormatPr defaultColWidth="9.140625" defaultRowHeight="12.75"/>
  <cols>
    <col min="1" max="1" width="9.140625" style="1"/>
    <col min="2" max="2" width="47.5703125" style="18" customWidth="1"/>
    <col min="3" max="3" width="15.7109375" style="2" customWidth="1"/>
    <col min="4" max="4" width="23.140625" style="2" customWidth="1"/>
    <col min="5" max="12" width="15.140625" style="2" customWidth="1"/>
    <col min="13" max="15" width="11.42578125" style="2" customWidth="1"/>
    <col min="16" max="19" width="15.140625" style="2" customWidth="1"/>
    <col min="20" max="16384" width="9.140625" style="2"/>
  </cols>
  <sheetData>
    <row r="2" spans="1:19" ht="20.25">
      <c r="B2" s="19" t="s">
        <v>0</v>
      </c>
      <c r="R2" s="3"/>
      <c r="S2" s="20" t="s">
        <v>1</v>
      </c>
    </row>
    <row r="4" spans="1:19" s="4" customFormat="1" ht="22.5" customHeight="1">
      <c r="A4" s="22" t="s">
        <v>2</v>
      </c>
      <c r="B4" s="22" t="s">
        <v>3</v>
      </c>
      <c r="C4" s="24" t="s">
        <v>4</v>
      </c>
      <c r="D4" s="21" t="s">
        <v>5</v>
      </c>
      <c r="E4" s="21"/>
      <c r="F4" s="21"/>
      <c r="G4" s="21"/>
      <c r="H4" s="21" t="s">
        <v>6</v>
      </c>
      <c r="I4" s="21"/>
      <c r="J4" s="21"/>
      <c r="K4" s="21"/>
      <c r="L4" s="21" t="s">
        <v>7</v>
      </c>
      <c r="M4" s="21"/>
      <c r="N4" s="21"/>
      <c r="O4" s="21"/>
      <c r="P4" s="21" t="s">
        <v>8</v>
      </c>
      <c r="Q4" s="21"/>
      <c r="R4" s="21"/>
      <c r="S4" s="21"/>
    </row>
    <row r="5" spans="1:19" s="6" customFormat="1" ht="27.75" customHeight="1">
      <c r="A5" s="23"/>
      <c r="B5" s="23"/>
      <c r="C5" s="25"/>
      <c r="D5" s="5" t="s">
        <v>9</v>
      </c>
      <c r="E5" s="5" t="s">
        <v>10</v>
      </c>
      <c r="F5" s="5" t="s">
        <v>11</v>
      </c>
      <c r="G5" s="5" t="s">
        <v>12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9</v>
      </c>
      <c r="Q5" s="5" t="s">
        <v>10</v>
      </c>
      <c r="R5" s="5" t="s">
        <v>11</v>
      </c>
      <c r="S5" s="5" t="s">
        <v>12</v>
      </c>
    </row>
    <row r="6" spans="1:19" s="6" customFormat="1" ht="30" customHeight="1">
      <c r="A6" s="7">
        <v>1</v>
      </c>
      <c r="B6" s="8" t="s">
        <v>13</v>
      </c>
      <c r="C6" s="9">
        <f>SUM(D6:G6)</f>
        <v>386639.84252101672</v>
      </c>
      <c r="D6" s="10">
        <v>106108.05560900021</v>
      </c>
      <c r="E6" s="10">
        <v>5166.3862010000012</v>
      </c>
      <c r="F6" s="10">
        <v>137726.33065292635</v>
      </c>
      <c r="G6" s="10">
        <v>137639.07005809012</v>
      </c>
      <c r="H6" s="10">
        <v>82843.453460000208</v>
      </c>
      <c r="I6" s="10">
        <v>4940.7381270000014</v>
      </c>
      <c r="J6" s="10">
        <v>95497.850666926315</v>
      </c>
      <c r="K6" s="10">
        <v>37389.783948090422</v>
      </c>
      <c r="L6" s="11">
        <v>18329.273416</v>
      </c>
      <c r="M6" s="11">
        <v>0</v>
      </c>
      <c r="N6" s="11">
        <v>0</v>
      </c>
      <c r="O6" s="11">
        <v>0</v>
      </c>
      <c r="P6" s="10">
        <v>4935.3287329999976</v>
      </c>
      <c r="Q6" s="10">
        <v>225.64807399999998</v>
      </c>
      <c r="R6" s="10">
        <v>42228.479986000049</v>
      </c>
      <c r="S6" s="10">
        <v>100249.2861099997</v>
      </c>
    </row>
    <row r="7" spans="1:19" s="6" customFormat="1" ht="30" customHeight="1">
      <c r="A7" s="7">
        <f>A6+1</f>
        <v>2</v>
      </c>
      <c r="B7" s="8" t="s">
        <v>14</v>
      </c>
      <c r="C7" s="9">
        <f t="shared" ref="C7" si="0">SUM(D7:G7)</f>
        <v>1953.431368</v>
      </c>
      <c r="D7" s="10">
        <v>124.283062</v>
      </c>
      <c r="E7" s="10">
        <v>0</v>
      </c>
      <c r="F7" s="10">
        <v>971.06680800000004</v>
      </c>
      <c r="G7" s="10">
        <v>858.08149800000001</v>
      </c>
      <c r="H7" s="11">
        <v>0</v>
      </c>
      <c r="I7" s="11">
        <v>0</v>
      </c>
      <c r="J7" s="11">
        <v>825.27643799999998</v>
      </c>
      <c r="K7" s="11">
        <v>531.80266700000016</v>
      </c>
      <c r="L7" s="11">
        <v>124.283062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145.79037</v>
      </c>
      <c r="S7" s="11">
        <v>326.27883099999991</v>
      </c>
    </row>
    <row r="8" spans="1:19" s="6" customFormat="1" ht="30" customHeight="1">
      <c r="A8" s="7">
        <f t="shared" ref="A8:A12" si="1">A7+1</f>
        <v>3</v>
      </c>
      <c r="B8" s="8" t="s">
        <v>15</v>
      </c>
      <c r="C8" s="9">
        <f>SUM(D8:G8)</f>
        <v>2474.6745260000007</v>
      </c>
      <c r="D8" s="10">
        <v>1192.14067</v>
      </c>
      <c r="E8" s="10">
        <v>0</v>
      </c>
      <c r="F8" s="10">
        <v>663.00872799999991</v>
      </c>
      <c r="G8" s="10">
        <v>619.52512800000068</v>
      </c>
      <c r="H8" s="11">
        <v>1128.83736</v>
      </c>
      <c r="I8" s="11">
        <v>0</v>
      </c>
      <c r="J8" s="11">
        <v>544.69290799999987</v>
      </c>
      <c r="K8" s="11">
        <v>285.91617800000057</v>
      </c>
      <c r="L8" s="11">
        <v>63.303310000000003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118.31581999999999</v>
      </c>
      <c r="S8" s="11">
        <v>333.60895000000011</v>
      </c>
    </row>
    <row r="9" spans="1:19" s="6" customFormat="1" ht="30" customHeight="1">
      <c r="A9" s="7">
        <v>4</v>
      </c>
      <c r="B9" s="12" t="s">
        <v>16</v>
      </c>
      <c r="C9" s="13">
        <f>SUM(D9:G9)</f>
        <v>1463.885368</v>
      </c>
      <c r="D9" s="11">
        <v>84.872766999999996</v>
      </c>
      <c r="E9" s="11">
        <v>0</v>
      </c>
      <c r="F9" s="11">
        <v>1038.39275</v>
      </c>
      <c r="G9" s="11">
        <v>340.61985099999998</v>
      </c>
      <c r="H9" s="11">
        <v>0</v>
      </c>
      <c r="I9" s="11">
        <v>0</v>
      </c>
      <c r="J9" s="11">
        <v>1038.39275</v>
      </c>
      <c r="K9" s="11">
        <v>43.262842999999975</v>
      </c>
      <c r="L9" s="11">
        <v>84.872766999999996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297.35700800000001</v>
      </c>
    </row>
    <row r="10" spans="1:19" s="6" customFormat="1" ht="30" customHeight="1">
      <c r="A10" s="7">
        <f t="shared" si="1"/>
        <v>5</v>
      </c>
      <c r="B10" s="12" t="s">
        <v>17</v>
      </c>
      <c r="C10" s="13">
        <f>SUM(D10:G10)</f>
        <v>3230.43841348566</v>
      </c>
      <c r="D10" s="11">
        <v>53.667879999999997</v>
      </c>
      <c r="E10" s="11">
        <v>0</v>
      </c>
      <c r="F10" s="11">
        <v>1374.3677704856593</v>
      </c>
      <c r="G10" s="11">
        <v>1802.4027630000005</v>
      </c>
      <c r="H10" s="11">
        <v>0</v>
      </c>
      <c r="I10" s="11">
        <v>0</v>
      </c>
      <c r="J10" s="11">
        <v>1213.8600304856593</v>
      </c>
      <c r="K10" s="11">
        <v>1440.1242000000007</v>
      </c>
      <c r="L10" s="11">
        <v>53.667879999999997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160.50773999999998</v>
      </c>
      <c r="S10" s="11">
        <v>362.27856299999996</v>
      </c>
    </row>
    <row r="11" spans="1:19" s="6" customFormat="1" ht="30" customHeight="1">
      <c r="A11" s="7">
        <f t="shared" si="1"/>
        <v>6</v>
      </c>
      <c r="B11" s="12" t="s">
        <v>18</v>
      </c>
      <c r="C11" s="13">
        <f t="shared" ref="C11" si="2">SUM(D11:G11)</f>
        <v>20482.244936331514</v>
      </c>
      <c r="D11" s="11">
        <v>60.301720000000003</v>
      </c>
      <c r="E11" s="11">
        <v>1924.4621930000001</v>
      </c>
      <c r="F11" s="11">
        <v>6485.9287258633267</v>
      </c>
      <c r="G11" s="11">
        <v>12011.552297468186</v>
      </c>
      <c r="H11" s="11">
        <v>60.301720000000003</v>
      </c>
      <c r="I11" s="11">
        <v>1924.4621930000001</v>
      </c>
      <c r="J11" s="11">
        <v>3916.3771758633266</v>
      </c>
      <c r="K11" s="11">
        <v>2787.14207046819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2569.5515500000001</v>
      </c>
      <c r="S11" s="11">
        <v>9224.4102269999967</v>
      </c>
    </row>
    <row r="12" spans="1:19" s="6" customFormat="1" ht="30" customHeight="1">
      <c r="A12" s="7">
        <f t="shared" si="1"/>
        <v>7</v>
      </c>
      <c r="B12" s="12" t="s">
        <v>19</v>
      </c>
      <c r="C12" s="13">
        <f>SUM(D12:G12)</f>
        <v>16904.015241165187</v>
      </c>
      <c r="D12" s="11">
        <v>1433.8946110000004</v>
      </c>
      <c r="E12" s="11">
        <v>0</v>
      </c>
      <c r="F12" s="11">
        <v>11218.920300725096</v>
      </c>
      <c r="G12" s="11">
        <v>4251.2003294400929</v>
      </c>
      <c r="H12" s="11">
        <v>0</v>
      </c>
      <c r="I12" s="11">
        <v>0</v>
      </c>
      <c r="J12" s="11">
        <v>7149.8753807250969</v>
      </c>
      <c r="K12" s="11">
        <v>1795.8028484400932</v>
      </c>
      <c r="L12" s="11">
        <v>1433.8946110000004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4069.0449199999994</v>
      </c>
      <c r="S12" s="11">
        <v>2455.397481</v>
      </c>
    </row>
    <row r="13" spans="1:19" s="17" customFormat="1" ht="24.75" customHeight="1">
      <c r="A13" s="14"/>
      <c r="B13" s="14" t="s">
        <v>5</v>
      </c>
      <c r="C13" s="15">
        <f t="shared" ref="C13:S13" si="3">SUM(C6:C12)</f>
        <v>433148.53237399907</v>
      </c>
      <c r="D13" s="15">
        <f>SUM(D6:D12)</f>
        <v>109057.21631900019</v>
      </c>
      <c r="E13" s="15">
        <f>SUM(E6:E12)</f>
        <v>7090.8483940000015</v>
      </c>
      <c r="F13" s="15">
        <f t="shared" si="3"/>
        <v>159478.01573600044</v>
      </c>
      <c r="G13" s="15">
        <f t="shared" si="3"/>
        <v>157522.4519249984</v>
      </c>
      <c r="H13" s="15">
        <f>SUM(H6:H12)</f>
        <v>84032.592540000216</v>
      </c>
      <c r="I13" s="15">
        <f t="shared" si="3"/>
        <v>6865.2003200000017</v>
      </c>
      <c r="J13" s="15">
        <f t="shared" si="3"/>
        <v>110186.32535000039</v>
      </c>
      <c r="K13" s="15">
        <f t="shared" si="3"/>
        <v>44273.834754998701</v>
      </c>
      <c r="L13" s="15">
        <f t="shared" si="3"/>
        <v>20089.295045999999</v>
      </c>
      <c r="M13" s="15">
        <f t="shared" si="3"/>
        <v>0</v>
      </c>
      <c r="N13" s="15">
        <f t="shared" si="3"/>
        <v>0</v>
      </c>
      <c r="O13" s="15">
        <f t="shared" si="3"/>
        <v>0</v>
      </c>
      <c r="P13" s="16">
        <f t="shared" si="3"/>
        <v>4935.3287329999976</v>
      </c>
      <c r="Q13" s="15">
        <f t="shared" si="3"/>
        <v>225.64807399999998</v>
      </c>
      <c r="R13" s="15">
        <f t="shared" si="3"/>
        <v>49291.69038600006</v>
      </c>
      <c r="S13" s="15">
        <f t="shared" si="3"/>
        <v>113248.61716999969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01E78-8E67-4434-B50C-6B8975A87B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371030-D131-4504-A8AD-6FC1BB41C2BE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39B1258-CE71-4360-B906-71A9A42886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Аксман Наталья Валерьевна</cp:lastModifiedBy>
  <dcterms:created xsi:type="dcterms:W3CDTF">2026-07-22T10:52:50Z</dcterms:created>
  <dcterms:modified xsi:type="dcterms:W3CDTF">2026-07-22T11:05:14Z</dcterms:modified>
</cp:coreProperties>
</file>