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625"/>
  </bookViews>
  <sheets>
    <sheet name="Раскрытие информации" sheetId="1" r:id="rId1"/>
  </sheets>
  <definedNames>
    <definedName name="_xlnm.Print_Area" localSheetId="0">'Раскрытие информации'!$A$1:$S$14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C13" i="1"/>
  <c r="C12" i="1"/>
  <c r="N14" i="1"/>
  <c r="S14" i="1"/>
  <c r="R14" i="1"/>
  <c r="Q14" i="1"/>
  <c r="P14" i="1"/>
  <c r="M14" i="1"/>
  <c r="A7" i="1"/>
  <c r="A8" i="1" s="1"/>
  <c r="A9" i="1" s="1"/>
  <c r="A10" i="1" s="1"/>
  <c r="A11" i="1" s="1"/>
  <c r="A12" i="1" s="1"/>
  <c r="A13" i="1" s="1"/>
  <c r="L14" i="1"/>
  <c r="C11" i="1" l="1"/>
  <c r="C8" i="1"/>
  <c r="C9" i="1"/>
  <c r="C10" i="1"/>
  <c r="C7" i="1"/>
  <c r="K14" i="1"/>
  <c r="H14" i="1"/>
  <c r="J14" i="1"/>
  <c r="O14" i="1"/>
  <c r="G14" i="1" l="1"/>
  <c r="E14" i="1"/>
  <c r="C6" i="1"/>
  <c r="C14" i="1" s="1"/>
  <c r="D14" i="1"/>
  <c r="F14" i="1"/>
</calcChain>
</file>

<file path=xl/sharedStrings.xml><?xml version="1.0" encoding="utf-8"?>
<sst xmlns="http://schemas.openxmlformats.org/spreadsheetml/2006/main" count="34" uniqueCount="21">
  <si>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</si>
  <si>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август 2025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</si>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</sst>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164" fontId="6" fillId="2" borderId="1" xfId="0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5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27" sqref="F27"/>
    </sheetView>
  </sheetViews>
  <sheetFormatPr defaultColWidth="9.140625" defaultRowHeight="12.75"/>
  <cols>
    <col min="1" max="1" width="9.140625" style="1"/>
    <col min="2" max="2" width="47.5703125" style="19" customWidth="1"/>
    <col min="3" max="3" width="25.5703125" style="3" customWidth="1"/>
    <col min="4" max="4" width="23.140625" style="3" customWidth="1"/>
    <col min="5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8" width="13.28515625" style="3" customWidth="1"/>
    <col min="19" max="19" width="16.140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2" t="s">
        <v>2</v>
      </c>
      <c r="B4" s="22" t="s">
        <v>3</v>
      </c>
      <c r="C4" s="24" t="s">
        <v>4</v>
      </c>
      <c r="D4" s="21" t="s">
        <v>5</v>
      </c>
      <c r="E4" s="21"/>
      <c r="F4" s="21"/>
      <c r="G4" s="21"/>
      <c r="H4" s="21" t="s">
        <v>6</v>
      </c>
      <c r="I4" s="21"/>
      <c r="J4" s="21"/>
      <c r="K4" s="21"/>
      <c r="L4" s="21" t="s">
        <v>7</v>
      </c>
      <c r="M4" s="21"/>
      <c r="N4" s="21"/>
      <c r="O4" s="21"/>
      <c r="P4" s="21" t="s">
        <v>8</v>
      </c>
      <c r="Q4" s="21"/>
      <c r="R4" s="21"/>
      <c r="S4" s="21"/>
    </row>
    <row r="5" spans="1:19" s="8" customFormat="1" ht="27.75" customHeight="1">
      <c r="A5" s="23"/>
      <c r="B5" s="23"/>
      <c r="C5" s="25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f>SUM(D6:G6)</f>
        <v>395374.95936934132</v>
      </c>
      <c r="D6" s="12">
        <v>122879.96170300002</v>
      </c>
      <c r="E6" s="12">
        <v>5097.1294590000007</v>
      </c>
      <c r="F6" s="12">
        <v>134674.31904843746</v>
      </c>
      <c r="G6" s="12">
        <v>132723.54915890383</v>
      </c>
      <c r="H6" s="12">
        <v>88692.56771600002</v>
      </c>
      <c r="I6" s="12">
        <v>4876.3218490000008</v>
      </c>
      <c r="J6" s="12">
        <v>93309.059986437496</v>
      </c>
      <c r="K6" s="12">
        <v>36806.964287999916</v>
      </c>
      <c r="L6" s="13">
        <v>31452.705999999998</v>
      </c>
      <c r="M6" s="13">
        <v>0</v>
      </c>
      <c r="N6" s="13">
        <v>0</v>
      </c>
      <c r="O6" s="13">
        <v>0</v>
      </c>
      <c r="P6" s="12">
        <v>2734.6879869999989</v>
      </c>
      <c r="Q6" s="12">
        <v>220.80761000000004</v>
      </c>
      <c r="R6" s="12">
        <v>41365.259061999968</v>
      </c>
      <c r="S6" s="12">
        <v>95916.584870903927</v>
      </c>
    </row>
    <row r="7" spans="1:19" s="8" customFormat="1" ht="30" customHeight="1">
      <c r="A7" s="9">
        <f>A6+1</f>
        <v>2</v>
      </c>
      <c r="B7" s="10" t="s">
        <v>14</v>
      </c>
      <c r="C7" s="11">
        <f t="shared" ref="C7" si="0">SUM(D7:G7)</f>
        <v>2262.53514</v>
      </c>
      <c r="D7" s="12">
        <v>200.54700000000003</v>
      </c>
      <c r="E7" s="12">
        <v>0</v>
      </c>
      <c r="F7" s="12">
        <v>1066.5605700000001</v>
      </c>
      <c r="G7" s="12">
        <v>995.4275699999996</v>
      </c>
      <c r="H7" s="13">
        <v>0</v>
      </c>
      <c r="I7" s="13">
        <v>0</v>
      </c>
      <c r="J7" s="13">
        <v>754.45624000000009</v>
      </c>
      <c r="K7" s="13">
        <v>626.05580999999961</v>
      </c>
      <c r="L7" s="13">
        <v>200.54700000000003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312.10433000000006</v>
      </c>
      <c r="S7" s="13">
        <v>369.37175999999999</v>
      </c>
    </row>
    <row r="8" spans="1:19" s="8" customFormat="1" ht="30" customHeight="1">
      <c r="A8" s="9">
        <f t="shared" ref="A8:A13" si="1">A7+1</f>
        <v>3</v>
      </c>
      <c r="B8" s="10" t="s">
        <v>15</v>
      </c>
      <c r="C8" s="11">
        <f>SUM(D8:G8)</f>
        <v>2691.7280000000005</v>
      </c>
      <c r="D8" s="12">
        <v>1409.0319999999999</v>
      </c>
      <c r="E8" s="12">
        <v>0</v>
      </c>
      <c r="F8" s="12">
        <v>608.6579999999999</v>
      </c>
      <c r="G8" s="12">
        <v>674.03800000000058</v>
      </c>
      <c r="H8" s="13">
        <v>1343.2339999999999</v>
      </c>
      <c r="I8" s="13">
        <v>0</v>
      </c>
      <c r="J8" s="13">
        <v>570.59399999999994</v>
      </c>
      <c r="K8" s="13">
        <v>178.07500000000053</v>
      </c>
      <c r="L8" s="13">
        <v>65.798000000000002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38.063999999999993</v>
      </c>
      <c r="S8" s="13">
        <v>495.96300000000002</v>
      </c>
    </row>
    <row r="9" spans="1:19" s="8" customFormat="1" ht="30" customHeight="1">
      <c r="A9" s="9">
        <f t="shared" si="1"/>
        <v>4</v>
      </c>
      <c r="B9" s="14" t="s">
        <v>16</v>
      </c>
      <c r="C9" s="11">
        <f>SUM(D9:G9)</f>
        <v>8225.4905385623897</v>
      </c>
      <c r="D9" s="12">
        <v>752.28448000000003</v>
      </c>
      <c r="E9" s="12">
        <v>112.68810000000001</v>
      </c>
      <c r="F9" s="12">
        <v>3660.3866385623896</v>
      </c>
      <c r="G9" s="12">
        <v>3700.1313200000013</v>
      </c>
      <c r="H9" s="13">
        <v>66.950479999999999</v>
      </c>
      <c r="I9" s="13">
        <v>112.68810000000001</v>
      </c>
      <c r="J9" s="13">
        <v>2661.7936485623895</v>
      </c>
      <c r="K9" s="13">
        <v>1763.2187000000013</v>
      </c>
      <c r="L9" s="13">
        <v>685.33400000000006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998.59298999999999</v>
      </c>
      <c r="S9" s="13">
        <v>1936.9126199999998</v>
      </c>
    </row>
    <row r="10" spans="1:19" s="8" customFormat="1" ht="30" customHeight="1">
      <c r="A10" s="9">
        <f t="shared" si="1"/>
        <v>5</v>
      </c>
      <c r="B10" s="14" t="s">
        <v>17</v>
      </c>
      <c r="C10" s="7">
        <f t="shared" ref="C10:C12" si="2">SUM(D10:G10)</f>
        <v>3505.6339499999999</v>
      </c>
      <c r="D10" s="13">
        <v>360.03100000000001</v>
      </c>
      <c r="E10" s="13">
        <v>0</v>
      </c>
      <c r="F10" s="13">
        <v>2479.3810000000003</v>
      </c>
      <c r="G10" s="13">
        <v>666.22194999999965</v>
      </c>
      <c r="H10" s="13">
        <v>0</v>
      </c>
      <c r="I10" s="13">
        <v>0</v>
      </c>
      <c r="J10" s="13">
        <v>2411.9450000000002</v>
      </c>
      <c r="K10" s="13">
        <v>106.63954999999969</v>
      </c>
      <c r="L10" s="13">
        <v>360.03100000000001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67.436000000000007</v>
      </c>
      <c r="S10" s="13">
        <v>559.58240000000001</v>
      </c>
    </row>
    <row r="11" spans="1:19" s="8" customFormat="1" ht="30" customHeight="1">
      <c r="A11" s="9">
        <f t="shared" si="1"/>
        <v>6</v>
      </c>
      <c r="B11" s="14" t="s">
        <v>18</v>
      </c>
      <c r="C11" s="7">
        <f>SUM(D11:G11)</f>
        <v>2715.8742399999992</v>
      </c>
      <c r="D11" s="13">
        <v>130.84900000000002</v>
      </c>
      <c r="E11" s="13">
        <v>0</v>
      </c>
      <c r="F11" s="13">
        <v>1223.7534700000001</v>
      </c>
      <c r="G11" s="13">
        <v>1361.2717699999994</v>
      </c>
      <c r="H11" s="13">
        <v>0</v>
      </c>
      <c r="I11" s="13">
        <v>0</v>
      </c>
      <c r="J11" s="13">
        <v>1075.28332</v>
      </c>
      <c r="K11" s="13">
        <v>1037.4848099999995</v>
      </c>
      <c r="L11" s="13">
        <v>130.84900000000002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148.47014999999999</v>
      </c>
      <c r="S11" s="13">
        <v>323.78695999999991</v>
      </c>
    </row>
    <row r="12" spans="1:19" s="8" customFormat="1" ht="30" customHeight="1">
      <c r="A12" s="9">
        <f t="shared" si="1"/>
        <v>7</v>
      </c>
      <c r="B12" s="14" t="s">
        <v>19</v>
      </c>
      <c r="C12" s="7">
        <f t="shared" si="2"/>
        <v>17396.487259999973</v>
      </c>
      <c r="D12" s="13">
        <v>866.81099999999992</v>
      </c>
      <c r="E12" s="13">
        <v>1793.0331800000004</v>
      </c>
      <c r="F12" s="13">
        <v>4505.0827900000004</v>
      </c>
      <c r="G12" s="13">
        <v>10231.56028999997</v>
      </c>
      <c r="H12" s="13">
        <v>0</v>
      </c>
      <c r="I12" s="13">
        <v>1793.0331800000004</v>
      </c>
      <c r="J12" s="13">
        <v>3584.2914400000004</v>
      </c>
      <c r="K12" s="13">
        <v>3549.9036299999716</v>
      </c>
      <c r="L12" s="13">
        <v>866.81099999999992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920.79134999999997</v>
      </c>
      <c r="S12" s="13">
        <v>6681.6566599999987</v>
      </c>
    </row>
    <row r="13" spans="1:19" s="8" customFormat="1" ht="30" customHeight="1">
      <c r="A13" s="9">
        <f t="shared" si="1"/>
        <v>8</v>
      </c>
      <c r="B13" s="14" t="s">
        <v>20</v>
      </c>
      <c r="C13" s="7">
        <f>SUM(D13:G13)</f>
        <v>13217.296050000014</v>
      </c>
      <c r="D13" s="13">
        <v>0</v>
      </c>
      <c r="E13" s="13">
        <v>0</v>
      </c>
      <c r="F13" s="13">
        <v>10343.122380000013</v>
      </c>
      <c r="G13" s="13">
        <v>2874.1736700000001</v>
      </c>
      <c r="H13" s="13">
        <v>0</v>
      </c>
      <c r="I13" s="13">
        <v>0</v>
      </c>
      <c r="J13" s="13">
        <v>7371.4623800000136</v>
      </c>
      <c r="K13" s="13">
        <v>552.55056000000036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2971.6599999999994</v>
      </c>
      <c r="S13" s="13">
        <v>2321.62311</v>
      </c>
    </row>
    <row r="14" spans="1:19" s="18" customFormat="1" ht="24.75" customHeight="1">
      <c r="A14" s="15"/>
      <c r="B14" s="15" t="s">
        <v>5</v>
      </c>
      <c r="C14" s="16">
        <f t="shared" ref="C14:S14" si="3">SUM(C6:C13)</f>
        <v>445390.00454790366</v>
      </c>
      <c r="D14" s="16">
        <f>SUM(D6:D13)</f>
        <v>126599.51618300004</v>
      </c>
      <c r="E14" s="16">
        <f t="shared" si="3"/>
        <v>7002.8507390000013</v>
      </c>
      <c r="F14" s="16">
        <f t="shared" si="3"/>
        <v>158561.26389699988</v>
      </c>
      <c r="G14" s="16">
        <f t="shared" si="3"/>
        <v>153226.3737289038</v>
      </c>
      <c r="H14" s="16">
        <f t="shared" si="3"/>
        <v>90102.752196000016</v>
      </c>
      <c r="I14" s="16">
        <f t="shared" si="3"/>
        <v>6782.0431290000015</v>
      </c>
      <c r="J14" s="16">
        <f t="shared" si="3"/>
        <v>111738.88601499991</v>
      </c>
      <c r="K14" s="16">
        <f t="shared" si="3"/>
        <v>44620.892347999892</v>
      </c>
      <c r="L14" s="16">
        <f t="shared" si="3"/>
        <v>33762.075999999994</v>
      </c>
      <c r="M14" s="16">
        <f t="shared" si="3"/>
        <v>0</v>
      </c>
      <c r="N14" s="16">
        <f t="shared" si="3"/>
        <v>0</v>
      </c>
      <c r="O14" s="16">
        <f t="shared" si="3"/>
        <v>0</v>
      </c>
      <c r="P14" s="17">
        <f t="shared" si="3"/>
        <v>2734.6879869999989</v>
      </c>
      <c r="Q14" s="16">
        <f t="shared" si="3"/>
        <v>220.80761000000004</v>
      </c>
      <c r="R14" s="16">
        <f t="shared" si="3"/>
        <v>46822.377881999964</v>
      </c>
      <c r="S14" s="16">
        <f t="shared" si="3"/>
        <v>108605.48138090392</v>
      </c>
    </row>
    <row r="15" spans="1:19">
      <c r="D15" s="20"/>
      <c r="G15" s="20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EB9ED3-9305-45EE-950C-A2B97D84660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A42D1FE-F47D-4DB6-BCBF-6D97F77F94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84B4D2-A429-48D4-AE79-01EF49CE2D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2025-09-19T05:50:40Z</dcterms:created>
  <dcterms:modified xsi:type="dcterms:W3CDTF">2025-09-19T06:24:22Z</dcterms:modified>
</cp:coreProperties>
</file>