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20730" windowHeight="1063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A21" i="1" l="1"/>
  <c r="A22" i="1"/>
  <c r="C21" i="1" l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C14" i="1" l="1"/>
  <c r="C20" i="1" l="1"/>
  <c r="C19" i="1" l="1"/>
  <c r="C18" i="1" l="1"/>
  <c r="C17" i="1" l="1"/>
  <c r="C15" i="1" l="1"/>
  <c r="C10" i="1"/>
  <c r="C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C7" i="1" l="1"/>
  <c r="C11" i="1"/>
  <c r="C13" i="1"/>
  <c r="C16" i="1"/>
  <c r="C6" i="1"/>
  <c r="C9" i="1"/>
  <c r="C12" i="1"/>
  <c r="C22" i="1"/>
  <c r="C23" i="1" l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<sst xmlns="http://schemas.openxmlformats.org/spreadsheetml/2006/main" count="43" uniqueCount="30">
  <si>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</si>
  <si>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</si>
  <si>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</si>
  <si>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</si>
  <si>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</si>
  <si>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</si>
  <si>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</si>
  <si>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</si>
  <si>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</si>
  <si>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</si>
  <si>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</si>
  <si>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</si>
  <si>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</si>
  <si>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</si>
  <si>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</si>
  <si>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</si>
  <si>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</si>
  <si>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</si>
  <si>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</si>
  <si>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</si>
  <si>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</si>
  <si>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</si>
  <si>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</si>
  <si>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</si>
  <si>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</si>
  <si>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</si>
  <si>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</si>
  <si>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</si>
  <si>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ООО "Модуль"</t>
  </si>
  <si>
    <t>Октябрь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</si>
</sst>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00"/>
    <numFmt numFmtId="166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4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164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4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/>
    <xf numFmtId="0" fontId="3" fillId="2" borderId="0" xfId="0" applyFont="1" applyFill="1" applyBorder="1"/>
    <xf numFmtId="164" fontId="11" fillId="2" borderId="0" xfId="0" applyNumberFormat="1" applyFont="1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 wrapText="1"/>
    </xf>
    <xf numFmtId="165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5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 vertical="center" wrapText="1" shrinkToFit="1"/>
    </xf>
    <xf numFmtId="49" fontId="5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70" zoomScaleNormal="70" zoomScaleSheetLayoutView="70" workbookViewId="0">
      <pane xSplit="3" ySplit="5" topLeftCell="F6" activePane="bottomRight" state="frozen"/>
      <selection pane="topRight" activeCell="C1" sqref="C1"/>
      <selection pane="bottomLeft" activeCell="A3" sqref="A3"/>
      <selection pane="bottomRight" activeCell="P23" sqref="P23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23</v>
      </c>
      <c r="R2" s="4"/>
      <c r="S2" s="27" t="s">
        <v>29</v>
      </c>
    </row>
    <row r="4" spans="1:19" s="5" customFormat="1" ht="22.5" customHeight="1">
      <c r="A4" s="29" t="s">
        <v>0</v>
      </c>
      <c r="B4" s="29" t="s">
        <v>1</v>
      </c>
      <c r="C4" s="31" t="s">
        <v>2</v>
      </c>
      <c r="D4" s="28" t="s">
        <v>3</v>
      </c>
      <c r="E4" s="28"/>
      <c r="F4" s="28"/>
      <c r="G4" s="28"/>
      <c r="H4" s="28" t="s">
        <v>4</v>
      </c>
      <c r="I4" s="28"/>
      <c r="J4" s="28"/>
      <c r="K4" s="28"/>
      <c r="L4" s="28" t="s">
        <v>24</v>
      </c>
      <c r="M4" s="28"/>
      <c r="N4" s="28"/>
      <c r="O4" s="28"/>
      <c r="P4" s="28" t="s">
        <v>5</v>
      </c>
      <c r="Q4" s="28"/>
      <c r="R4" s="28"/>
      <c r="S4" s="28"/>
    </row>
    <row r="5" spans="1:19" s="7" customFormat="1" ht="27.75" customHeight="1">
      <c r="A5" s="30"/>
      <c r="B5" s="30"/>
      <c r="C5" s="32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21</v>
      </c>
      <c r="C6" s="10">
        <f>SUM(D6:G6)</f>
        <v>446036.44436999987</v>
      </c>
      <c r="D6" s="11">
        <v>158358.68699999995</v>
      </c>
      <c r="E6" s="11">
        <v>6895.4540000000006</v>
      </c>
      <c r="F6" s="11">
        <v>135094.50199999972</v>
      </c>
      <c r="G6" s="11">
        <v>145687.80137000018</v>
      </c>
      <c r="H6" s="11">
        <v>99979.290999999954</v>
      </c>
      <c r="I6" s="11">
        <v>6834.5340000000006</v>
      </c>
      <c r="J6" s="11">
        <v>100316.2059999997</v>
      </c>
      <c r="K6" s="11">
        <v>40721.099990000228</v>
      </c>
      <c r="L6" s="13">
        <v>57658.727999999996</v>
      </c>
      <c r="M6" s="14">
        <v>0</v>
      </c>
      <c r="N6" s="14">
        <v>0</v>
      </c>
      <c r="O6" s="14">
        <v>0</v>
      </c>
      <c r="P6" s="11">
        <v>720.66799999999989</v>
      </c>
      <c r="Q6" s="11">
        <v>60.92</v>
      </c>
      <c r="R6" s="11">
        <v>34778.296000000009</v>
      </c>
      <c r="S6" s="11">
        <v>104966.70137999994</v>
      </c>
    </row>
    <row r="7" spans="1:19" s="7" customFormat="1" ht="25.5" customHeight="1">
      <c r="A7" s="8">
        <v>2</v>
      </c>
      <c r="B7" s="9" t="s">
        <v>19</v>
      </c>
      <c r="C7" s="10">
        <f t="shared" ref="C7:C13" si="0">SUM(D7:G7)</f>
        <v>2762.4180000000006</v>
      </c>
      <c r="D7" s="11">
        <v>93.902000000000001</v>
      </c>
      <c r="E7" s="12">
        <v>0</v>
      </c>
      <c r="F7" s="11">
        <v>1555.0230000000001</v>
      </c>
      <c r="G7" s="11">
        <v>1113.4930000000004</v>
      </c>
      <c r="H7" s="14">
        <v>0</v>
      </c>
      <c r="I7" s="14">
        <v>0</v>
      </c>
      <c r="J7" s="13">
        <v>1362.6850000000002</v>
      </c>
      <c r="K7" s="13">
        <v>693.78000000000054</v>
      </c>
      <c r="L7" s="13">
        <v>93.902000000000001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192.33799999999999</v>
      </c>
      <c r="S7" s="13">
        <v>419.71299999999997</v>
      </c>
    </row>
    <row r="8" spans="1:19" s="7" customFormat="1" ht="25.5" customHeight="1">
      <c r="A8" s="8">
        <f t="shared" ref="A8:A22" si="1">A7+1</f>
        <v>3</v>
      </c>
      <c r="B8" s="9" t="s">
        <v>10</v>
      </c>
      <c r="C8" s="10">
        <f t="shared" si="0"/>
        <v>3982.217000000001</v>
      </c>
      <c r="D8" s="11">
        <v>2595.0820000000003</v>
      </c>
      <c r="E8" s="12">
        <v>0</v>
      </c>
      <c r="F8" s="11">
        <v>699.10699999999997</v>
      </c>
      <c r="G8" s="11">
        <v>688.02800000000059</v>
      </c>
      <c r="H8" s="13">
        <v>2490.1150000000002</v>
      </c>
      <c r="I8" s="14">
        <v>0</v>
      </c>
      <c r="J8" s="13">
        <v>638.11599999999999</v>
      </c>
      <c r="K8" s="13">
        <v>166.83000000000038</v>
      </c>
      <c r="L8" s="13">
        <v>104.967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60.990999999999993</v>
      </c>
      <c r="S8" s="13">
        <v>521.19800000000021</v>
      </c>
    </row>
    <row r="9" spans="1:19" s="7" customFormat="1" ht="25.5" customHeight="1">
      <c r="A9" s="8">
        <f t="shared" si="1"/>
        <v>4</v>
      </c>
      <c r="B9" s="9" t="s">
        <v>11</v>
      </c>
      <c r="C9" s="10">
        <f t="shared" si="0"/>
        <v>3210.3080000000004</v>
      </c>
      <c r="D9" s="11">
        <v>467.11799999999999</v>
      </c>
      <c r="E9" s="12">
        <v>0</v>
      </c>
      <c r="F9" s="11">
        <v>796.97600000000034</v>
      </c>
      <c r="G9" s="11">
        <v>1946.2140000000002</v>
      </c>
      <c r="H9" s="13">
        <v>78.194000000000003</v>
      </c>
      <c r="I9" s="14">
        <v>0</v>
      </c>
      <c r="J9" s="13">
        <v>278.35700000000031</v>
      </c>
      <c r="K9" s="13">
        <v>359.51900000000001</v>
      </c>
      <c r="L9" s="13">
        <v>388.92399999999998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518.61900000000003</v>
      </c>
      <c r="S9" s="13">
        <v>1586.6950000000002</v>
      </c>
    </row>
    <row r="10" spans="1:19" s="7" customFormat="1" ht="25.5" customHeight="1">
      <c r="A10" s="8">
        <f t="shared" si="1"/>
        <v>5</v>
      </c>
      <c r="B10" s="9" t="s">
        <v>16</v>
      </c>
      <c r="C10" s="10">
        <f t="shared" si="0"/>
        <v>278.69499999999999</v>
      </c>
      <c r="D10" s="11">
        <v>0.105</v>
      </c>
      <c r="E10" s="11">
        <v>0</v>
      </c>
      <c r="F10" s="11">
        <v>255.83700000000002</v>
      </c>
      <c r="G10" s="11">
        <v>22.753000000000004</v>
      </c>
      <c r="H10" s="13">
        <v>0.105</v>
      </c>
      <c r="I10" s="13">
        <v>0</v>
      </c>
      <c r="J10" s="13">
        <v>255.83700000000002</v>
      </c>
      <c r="K10" s="13">
        <v>20.186000000000003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2.5670000000000002</v>
      </c>
    </row>
    <row r="11" spans="1:19" s="7" customFormat="1" ht="25.5" customHeight="1">
      <c r="A11" s="8">
        <f t="shared" si="1"/>
        <v>6</v>
      </c>
      <c r="B11" s="15" t="s">
        <v>12</v>
      </c>
      <c r="C11" s="10">
        <f>SUM(D11:G11)</f>
        <v>6806.6279999999988</v>
      </c>
      <c r="D11" s="11">
        <v>708.12899999999991</v>
      </c>
      <c r="E11" s="11">
        <v>304.154</v>
      </c>
      <c r="F11" s="11">
        <v>2037.3570000000004</v>
      </c>
      <c r="G11" s="11">
        <v>3756.9879999999985</v>
      </c>
      <c r="H11" s="14">
        <v>0</v>
      </c>
      <c r="I11" s="13">
        <v>304.154</v>
      </c>
      <c r="J11" s="13">
        <v>2033.5500000000004</v>
      </c>
      <c r="K11" s="13">
        <v>1954.4029999999987</v>
      </c>
      <c r="L11" s="13">
        <v>708.12899999999991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6">
        <v>3.8069999999999999</v>
      </c>
      <c r="S11" s="13">
        <v>1802.5849999999996</v>
      </c>
    </row>
    <row r="12" spans="1:19" s="7" customFormat="1" ht="25.5" customHeight="1">
      <c r="A12" s="8">
        <f t="shared" si="1"/>
        <v>7</v>
      </c>
      <c r="B12" s="15" t="s">
        <v>18</v>
      </c>
      <c r="C12" s="10">
        <f t="shared" si="0"/>
        <v>9140.3319999999985</v>
      </c>
      <c r="D12" s="11">
        <v>547.29000000000019</v>
      </c>
      <c r="E12" s="12">
        <v>0</v>
      </c>
      <c r="F12" s="11">
        <v>2193.6510000000007</v>
      </c>
      <c r="G12" s="11">
        <v>6399.3909999999978</v>
      </c>
      <c r="H12" s="14">
        <v>0</v>
      </c>
      <c r="I12" s="14">
        <v>0</v>
      </c>
      <c r="J12" s="13">
        <v>1881.3080000000009</v>
      </c>
      <c r="K12" s="13">
        <v>1273.3180000000002</v>
      </c>
      <c r="L12" s="13">
        <v>547.29000000000019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26">
        <v>312.34300000000007</v>
      </c>
      <c r="S12" s="13">
        <v>5126.0729999999976</v>
      </c>
    </row>
    <row r="13" spans="1:19" s="7" customFormat="1" ht="25.5" customHeight="1">
      <c r="A13" s="8">
        <f t="shared" si="1"/>
        <v>8</v>
      </c>
      <c r="B13" s="15" t="s">
        <v>26</v>
      </c>
      <c r="C13" s="10">
        <f t="shared" si="0"/>
        <v>743.09</v>
      </c>
      <c r="D13" s="12">
        <v>0</v>
      </c>
      <c r="E13" s="12">
        <v>0</v>
      </c>
      <c r="F13" s="11">
        <v>357.76700000000005</v>
      </c>
      <c r="G13" s="11">
        <v>385.32299999999998</v>
      </c>
      <c r="H13" s="14">
        <v>0</v>
      </c>
      <c r="I13" s="14">
        <v>0</v>
      </c>
      <c r="J13" s="13">
        <v>146.42300000000003</v>
      </c>
      <c r="K13" s="13">
        <v>128.85299999999998</v>
      </c>
      <c r="L13" s="14">
        <v>0</v>
      </c>
      <c r="M13" s="14">
        <v>0</v>
      </c>
      <c r="N13" s="13">
        <v>20.478999999999999</v>
      </c>
      <c r="O13" s="14">
        <v>0</v>
      </c>
      <c r="P13" s="14">
        <v>0</v>
      </c>
      <c r="Q13" s="14">
        <v>0</v>
      </c>
      <c r="R13" s="13">
        <v>190.86499999999998</v>
      </c>
      <c r="S13" s="13">
        <v>256.46999999999997</v>
      </c>
    </row>
    <row r="14" spans="1:19" s="7" customFormat="1" ht="25.5" customHeight="1">
      <c r="A14" s="8">
        <f t="shared" si="1"/>
        <v>9</v>
      </c>
      <c r="B14" s="15" t="s">
        <v>13</v>
      </c>
      <c r="C14" s="6">
        <f>SUM(D14:G14)</f>
        <v>1413.4343000000003</v>
      </c>
      <c r="D14" s="8">
        <v>0</v>
      </c>
      <c r="E14" s="8">
        <v>59.41299999999999</v>
      </c>
      <c r="F14" s="26">
        <v>607.46000000000015</v>
      </c>
      <c r="G14" s="26">
        <v>746.5613000000003</v>
      </c>
      <c r="H14" s="8">
        <v>0</v>
      </c>
      <c r="I14" s="26">
        <v>1.829</v>
      </c>
      <c r="J14" s="26">
        <v>288.05700000000013</v>
      </c>
      <c r="K14" s="26">
        <v>135.28600000000029</v>
      </c>
      <c r="L14" s="8">
        <v>0</v>
      </c>
      <c r="M14" s="26">
        <v>57.583999999999989</v>
      </c>
      <c r="N14" s="25">
        <v>0</v>
      </c>
      <c r="O14" s="8">
        <v>0</v>
      </c>
      <c r="P14" s="8">
        <v>0</v>
      </c>
      <c r="Q14" s="8">
        <v>0</v>
      </c>
      <c r="R14" s="13">
        <v>319.40300000000002</v>
      </c>
      <c r="S14" s="26">
        <v>611.27530000000002</v>
      </c>
    </row>
    <row r="15" spans="1:19" s="7" customFormat="1" ht="25.5" customHeight="1">
      <c r="A15" s="8">
        <f t="shared" si="1"/>
        <v>10</v>
      </c>
      <c r="B15" s="15" t="s">
        <v>17</v>
      </c>
      <c r="C15" s="6">
        <f>SUM(D15:G15)</f>
        <v>1840.375</v>
      </c>
      <c r="D15" s="14">
        <v>0</v>
      </c>
      <c r="E15" s="14">
        <v>0</v>
      </c>
      <c r="F15" s="13">
        <v>1371.665</v>
      </c>
      <c r="G15" s="13">
        <v>468.71</v>
      </c>
      <c r="H15" s="14">
        <v>0</v>
      </c>
      <c r="I15" s="14">
        <v>0</v>
      </c>
      <c r="J15" s="13">
        <v>1171.8049999999998</v>
      </c>
      <c r="K15" s="13">
        <v>67.187999999999874</v>
      </c>
      <c r="L15" s="14">
        <v>0</v>
      </c>
      <c r="M15" s="14">
        <v>0</v>
      </c>
      <c r="N15" s="13">
        <v>60.408999999999999</v>
      </c>
      <c r="O15" s="14">
        <v>0</v>
      </c>
      <c r="P15" s="14">
        <v>0</v>
      </c>
      <c r="Q15" s="14">
        <v>0</v>
      </c>
      <c r="R15" s="13">
        <v>139.45099999999996</v>
      </c>
      <c r="S15" s="13">
        <v>401.52200000000011</v>
      </c>
    </row>
    <row r="16" spans="1:19" s="7" customFormat="1" ht="25.5" customHeight="1">
      <c r="A16" s="8">
        <f t="shared" si="1"/>
        <v>11</v>
      </c>
      <c r="B16" s="15" t="s">
        <v>22</v>
      </c>
      <c r="C16" s="6">
        <f>SUM(D16:G16)</f>
        <v>3452.3860000000009</v>
      </c>
      <c r="D16" s="13">
        <v>4.7509999999999994</v>
      </c>
      <c r="E16" s="8">
        <v>0</v>
      </c>
      <c r="F16" s="13">
        <v>1136.6879999999999</v>
      </c>
      <c r="G16" s="13">
        <v>2310.947000000001</v>
      </c>
      <c r="H16" s="26">
        <v>1.18</v>
      </c>
      <c r="I16" s="8">
        <v>0</v>
      </c>
      <c r="J16" s="13">
        <v>975.63499999999988</v>
      </c>
      <c r="K16" s="13">
        <v>1613.699000000001</v>
      </c>
      <c r="L16" s="13">
        <v>3.5709999999999997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26">
        <v>161.053</v>
      </c>
      <c r="S16" s="13">
        <v>697.24799999999982</v>
      </c>
    </row>
    <row r="17" spans="1:19" s="7" customFormat="1" ht="25.5" customHeight="1">
      <c r="A17" s="8">
        <f t="shared" si="1"/>
        <v>12</v>
      </c>
      <c r="B17" s="15" t="s">
        <v>15</v>
      </c>
      <c r="C17" s="6">
        <f t="shared" ref="C17:C21" si="2">SUM(D17:G17)</f>
        <v>989.21899999999982</v>
      </c>
      <c r="D17" s="8">
        <v>0</v>
      </c>
      <c r="E17" s="8">
        <v>0</v>
      </c>
      <c r="F17" s="26">
        <v>936.55199999999979</v>
      </c>
      <c r="G17" s="26">
        <v>52.667000000000002</v>
      </c>
      <c r="H17" s="8">
        <v>0</v>
      </c>
      <c r="I17" s="8">
        <v>0</v>
      </c>
      <c r="J17" s="26">
        <v>319.69499999999999</v>
      </c>
      <c r="K17" s="8">
        <v>0</v>
      </c>
      <c r="L17" s="8">
        <v>0</v>
      </c>
      <c r="M17" s="8">
        <v>0</v>
      </c>
      <c r="N17" s="26">
        <v>21.603999999999999</v>
      </c>
      <c r="O17" s="8">
        <v>0</v>
      </c>
      <c r="P17" s="8">
        <v>0</v>
      </c>
      <c r="Q17" s="8">
        <v>0</v>
      </c>
      <c r="R17" s="26">
        <v>595.25299999999982</v>
      </c>
      <c r="S17" s="26">
        <v>52.667000000000002</v>
      </c>
    </row>
    <row r="18" spans="1:19" s="7" customFormat="1" ht="25.5" customHeight="1">
      <c r="A18" s="8">
        <f t="shared" si="1"/>
        <v>13</v>
      </c>
      <c r="B18" s="15" t="s">
        <v>20</v>
      </c>
      <c r="C18" s="6">
        <f t="shared" si="2"/>
        <v>77.218000000000004</v>
      </c>
      <c r="D18" s="8">
        <v>77.218000000000004</v>
      </c>
      <c r="E18" s="8">
        <v>0</v>
      </c>
      <c r="F18" s="25">
        <v>0</v>
      </c>
      <c r="G18" s="25">
        <v>0</v>
      </c>
      <c r="H18" s="8">
        <v>0</v>
      </c>
      <c r="I18" s="8">
        <v>0</v>
      </c>
      <c r="J18" s="25">
        <v>0</v>
      </c>
      <c r="K18" s="8">
        <v>0</v>
      </c>
      <c r="L18" s="26">
        <v>77.218000000000004</v>
      </c>
      <c r="M18" s="8">
        <v>0</v>
      </c>
      <c r="N18" s="25">
        <v>0</v>
      </c>
      <c r="O18" s="8">
        <v>0</v>
      </c>
      <c r="P18" s="8">
        <v>0</v>
      </c>
      <c r="Q18" s="8">
        <v>0</v>
      </c>
      <c r="R18" s="8">
        <v>0</v>
      </c>
      <c r="S18" s="25">
        <v>0</v>
      </c>
    </row>
    <row r="19" spans="1:19" s="7" customFormat="1" ht="25.5" customHeight="1">
      <c r="A19" s="8">
        <f t="shared" si="1"/>
        <v>14</v>
      </c>
      <c r="B19" s="15" t="s">
        <v>25</v>
      </c>
      <c r="C19" s="6">
        <f t="shared" si="2"/>
        <v>239.13299999999998</v>
      </c>
      <c r="D19" s="8">
        <v>0</v>
      </c>
      <c r="E19" s="8">
        <v>0</v>
      </c>
      <c r="F19" s="13">
        <v>28.16</v>
      </c>
      <c r="G19" s="26">
        <v>210.97299999999998</v>
      </c>
      <c r="H19" s="8">
        <v>0</v>
      </c>
      <c r="I19" s="8">
        <v>0</v>
      </c>
      <c r="J19" s="13">
        <v>28.132000000000001</v>
      </c>
      <c r="K19" s="26">
        <v>20.951999999999998</v>
      </c>
      <c r="L19" s="25">
        <v>0</v>
      </c>
      <c r="M19" s="8">
        <v>0</v>
      </c>
      <c r="N19" s="26">
        <v>2.8000000000000001E-2</v>
      </c>
      <c r="O19" s="8">
        <v>0</v>
      </c>
      <c r="P19" s="8">
        <v>0</v>
      </c>
      <c r="Q19" s="8">
        <v>0</v>
      </c>
      <c r="R19" s="26">
        <v>0</v>
      </c>
      <c r="S19" s="26">
        <v>190.02099999999999</v>
      </c>
    </row>
    <row r="20" spans="1:19" s="7" customFormat="1" ht="25.5" customHeight="1">
      <c r="A20" s="8">
        <f t="shared" si="1"/>
        <v>15</v>
      </c>
      <c r="B20" s="15" t="s">
        <v>27</v>
      </c>
      <c r="C20" s="6">
        <f t="shared" si="2"/>
        <v>0</v>
      </c>
      <c r="D20" s="8">
        <v>0</v>
      </c>
      <c r="E20" s="8">
        <v>0</v>
      </c>
      <c r="F20" s="13">
        <v>0</v>
      </c>
      <c r="G20" s="26">
        <v>0</v>
      </c>
      <c r="H20" s="8">
        <v>0</v>
      </c>
      <c r="I20" s="8">
        <v>0</v>
      </c>
      <c r="J20" s="13">
        <v>0</v>
      </c>
      <c r="K20" s="26">
        <v>0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0</v>
      </c>
    </row>
    <row r="21" spans="1:19" s="7" customFormat="1" ht="25.5" customHeight="1">
      <c r="A21" s="8">
        <f t="shared" si="1"/>
        <v>16</v>
      </c>
      <c r="B21" s="15" t="s">
        <v>28</v>
      </c>
      <c r="C21" s="6">
        <f t="shared" si="2"/>
        <v>664.00199999999995</v>
      </c>
      <c r="D21" s="26">
        <v>0</v>
      </c>
      <c r="E21" s="8">
        <v>0</v>
      </c>
      <c r="F21" s="13">
        <v>386.32299999999998</v>
      </c>
      <c r="G21" s="26">
        <v>277.67900000000003</v>
      </c>
      <c r="H21" s="8">
        <v>0</v>
      </c>
      <c r="I21" s="8">
        <v>0</v>
      </c>
      <c r="J21" s="13">
        <v>224.10500000000002</v>
      </c>
      <c r="K21" s="26">
        <v>17.295999999999971</v>
      </c>
      <c r="L21" s="26">
        <v>0</v>
      </c>
      <c r="M21" s="8">
        <v>0</v>
      </c>
      <c r="N21" s="25">
        <v>0</v>
      </c>
      <c r="O21" s="8">
        <v>0</v>
      </c>
      <c r="P21" s="8">
        <v>0</v>
      </c>
      <c r="Q21" s="8">
        <v>0</v>
      </c>
      <c r="R21" s="26">
        <v>162.21799999999999</v>
      </c>
      <c r="S21" s="26">
        <v>260.38300000000004</v>
      </c>
    </row>
    <row r="22" spans="1:19" s="7" customFormat="1" ht="25.5" customHeight="1">
      <c r="A22" s="8">
        <f t="shared" si="1"/>
        <v>17</v>
      </c>
      <c r="B22" s="15" t="s">
        <v>14</v>
      </c>
      <c r="C22" s="6">
        <f>SUM(D22:G22)</f>
        <v>8557.485999999999</v>
      </c>
      <c r="D22" s="8">
        <v>118.91</v>
      </c>
      <c r="E22" s="8">
        <v>0</v>
      </c>
      <c r="F22" s="13">
        <v>6697.8469999999998</v>
      </c>
      <c r="G22" s="13">
        <v>1740.7289999999989</v>
      </c>
      <c r="H22" s="8">
        <v>118.91</v>
      </c>
      <c r="I22" s="8">
        <v>0</v>
      </c>
      <c r="J22" s="13">
        <v>5144.9989999999998</v>
      </c>
      <c r="K22" s="13">
        <v>133.53699999999989</v>
      </c>
      <c r="L22" s="8">
        <v>0</v>
      </c>
      <c r="M22" s="8">
        <v>0</v>
      </c>
      <c r="N22" s="25">
        <v>0</v>
      </c>
      <c r="O22" s="8">
        <v>0</v>
      </c>
      <c r="P22" s="8">
        <v>0</v>
      </c>
      <c r="Q22" s="8">
        <v>0</v>
      </c>
      <c r="R22" s="26">
        <v>1552.8480000000004</v>
      </c>
      <c r="S22" s="26">
        <v>1607.1919999999991</v>
      </c>
    </row>
    <row r="23" spans="1:19" s="18" customFormat="1" ht="24.75" customHeight="1">
      <c r="A23" s="16"/>
      <c r="B23" s="16" t="s">
        <v>3</v>
      </c>
      <c r="C23" s="17">
        <f t="shared" ref="C23:S23" si="3">SUM(C6:C22)</f>
        <v>490193.38566999987</v>
      </c>
      <c r="D23" s="17">
        <f t="shared" si="3"/>
        <v>162971.19199999992</v>
      </c>
      <c r="E23" s="17">
        <f t="shared" si="3"/>
        <v>7259.0209999999997</v>
      </c>
      <c r="F23" s="17">
        <f t="shared" si="3"/>
        <v>154154.91499999969</v>
      </c>
      <c r="G23" s="17">
        <f t="shared" si="3"/>
        <v>165808.25767000017</v>
      </c>
      <c r="H23" s="17">
        <f t="shared" si="3"/>
        <v>102667.79499999995</v>
      </c>
      <c r="I23" s="17">
        <f t="shared" si="3"/>
        <v>7140.5169999999998</v>
      </c>
      <c r="J23" s="17">
        <f t="shared" si="3"/>
        <v>115064.90999999968</v>
      </c>
      <c r="K23" s="17">
        <f t="shared" si="3"/>
        <v>47305.94699000023</v>
      </c>
      <c r="L23" s="17">
        <f t="shared" si="3"/>
        <v>59582.728999999999</v>
      </c>
      <c r="M23" s="17">
        <f t="shared" si="3"/>
        <v>57.583999999999989</v>
      </c>
      <c r="N23" s="17">
        <f t="shared" si="3"/>
        <v>102.52000000000001</v>
      </c>
      <c r="O23" s="17">
        <f t="shared" si="3"/>
        <v>0</v>
      </c>
      <c r="P23" s="17">
        <f t="shared" si="3"/>
        <v>720.66799999999989</v>
      </c>
      <c r="Q23" s="17">
        <f t="shared" si="3"/>
        <v>60.92</v>
      </c>
      <c r="R23" s="17">
        <f t="shared" si="3"/>
        <v>38987.485000000008</v>
      </c>
      <c r="S23" s="17">
        <f t="shared" si="3"/>
        <v>118502.31067999995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B486DB-7168-4112-8F08-050AE8177624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FD0311B-AE3C-4D79-B5E8-0E5FCCCEF9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F6487A-2DEB-4D43-82D0-8BC82DA1D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Сафронова Анна Александровна</cp:lastModifiedBy>
  <cp:lastPrinted>2019-07-05T06:13:14Z</cp:lastPrinted>
  <dcterms:created xsi:type="dcterms:W3CDTF">2013-07-30T02:34:41Z</dcterms:created>
  <dcterms:modified xsi:type="dcterms:W3CDTF">2020-12-09T10:37:15Z</dcterms:modified>
</cp:coreProperties>
</file>