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75" windowWidth="28110" windowHeight="10920" tabRatio="596" activeTab="0"/>
  </bookViews>
  <sheets>
    <sheet name="ПК 15" sheetId="1" r:id="rId1"/>
  </sheets>
  <externalReferences>
    <externalReference r:id="rId4"/>
  </externalReferences>
  <definedNames>
    <definedName name="Tab1_1_5" localSheetId="0">#REF!</definedName>
    <definedName name="Tab1_1_5">#REF!</definedName>
    <definedName name="Tabl151" localSheetId="0">#REF!</definedName>
    <definedName name="Tabl151">#REF!</definedName>
    <definedName name="Tabl218" localSheetId="0">#REF!</definedName>
    <definedName name="Tabl218">#REF!</definedName>
    <definedName name="Tabl271" localSheetId="0">#REF!</definedName>
    <definedName name="Tabl271">#REF!</definedName>
    <definedName name="Tabl433" localSheetId="0">#REF!</definedName>
    <definedName name="Tabl433">#REF!</definedName>
    <definedName name="Tabl521" localSheetId="0">#REF!</definedName>
    <definedName name="Tabl521">#REF!</definedName>
    <definedName name="Tabl661" localSheetId="0">#REF!</definedName>
    <definedName name="Tabl661">#REF!</definedName>
    <definedName name="_xlnm.Print_Area" localSheetId="0">'ПК 15'!$B$2:$T$36</definedName>
    <definedName name="П000010001003" localSheetId="0">#REF!</definedName>
    <definedName name="П000010001003">#REF!</definedName>
    <definedName name="П000010001004" localSheetId="0">#REF!</definedName>
    <definedName name="П000010001004">#REF!</definedName>
    <definedName name="П000010002003" localSheetId="0">#REF!</definedName>
    <definedName name="П000010002003">#REF!</definedName>
    <definedName name="П000010002004" localSheetId="0">#REF!</definedName>
    <definedName name="П000010002004">#REF!</definedName>
    <definedName name="П000010002903" localSheetId="0">#REF!</definedName>
    <definedName name="П000010002903">#REF!</definedName>
    <definedName name="П000010002904" localSheetId="0">#REF!</definedName>
    <definedName name="П000010002904">#REF!</definedName>
    <definedName name="П000010003003" localSheetId="0">#REF!</definedName>
    <definedName name="П000010003003">#REF!</definedName>
    <definedName name="П000010003004" localSheetId="0">#REF!</definedName>
    <definedName name="П000010003004">#REF!</definedName>
    <definedName name="П000010004003" localSheetId="0">#REF!</definedName>
    <definedName name="П000010004003">#REF!</definedName>
    <definedName name="П000010004004" localSheetId="0">#REF!</definedName>
    <definedName name="П000010004004">#REF!</definedName>
    <definedName name="П000010005003" localSheetId="0">#REF!</definedName>
    <definedName name="П000010005003">#REF!</definedName>
    <definedName name="П000010005004" localSheetId="0">#REF!</definedName>
    <definedName name="П000010005004">#REF!</definedName>
    <definedName name="П000010011003" localSheetId="0">#REF!</definedName>
    <definedName name="П000010011003">#REF!</definedName>
    <definedName name="П000010011004" localSheetId="0">#REF!</definedName>
    <definedName name="П000010011004">#REF!</definedName>
    <definedName name="П000010012003" localSheetId="0">#REF!</definedName>
    <definedName name="П000010012003">#REF!</definedName>
    <definedName name="П000010012004" localSheetId="0">#REF!</definedName>
    <definedName name="П000010012004">#REF!</definedName>
    <definedName name="П000010013003" localSheetId="0">#REF!</definedName>
    <definedName name="П000010013003">#REF!</definedName>
    <definedName name="П000010013004" localSheetId="0">#REF!</definedName>
    <definedName name="П000010013004">#REF!</definedName>
    <definedName name="П000010013503" localSheetId="0">#REF!</definedName>
    <definedName name="П000010013503">#REF!</definedName>
    <definedName name="П000010013504" localSheetId="0">#REF!</definedName>
    <definedName name="П000010013504">#REF!</definedName>
    <definedName name="П000010014003" localSheetId="0">#REF!</definedName>
    <definedName name="П000010014003">#REF!</definedName>
    <definedName name="П000010014004" localSheetId="0">#REF!</definedName>
    <definedName name="П000010014004">#REF!</definedName>
    <definedName name="П000010014503" localSheetId="0">#REF!</definedName>
    <definedName name="П000010014503">#REF!</definedName>
    <definedName name="П000010014504" localSheetId="0">#REF!</definedName>
    <definedName name="П000010014504">#REF!</definedName>
    <definedName name="П000010015003" localSheetId="0">#REF!</definedName>
    <definedName name="П000010015003">#REF!</definedName>
    <definedName name="П000010015004" localSheetId="0">#REF!</definedName>
    <definedName name="П000010015004">#REF!</definedName>
    <definedName name="П000010019003" localSheetId="0">#REF!</definedName>
    <definedName name="П000010019003">#REF!</definedName>
    <definedName name="П000010019004" localSheetId="0">#REF!</definedName>
    <definedName name="П000010019004">#REF!</definedName>
    <definedName name="П000020006003" localSheetId="0">#REF!</definedName>
    <definedName name="П000020006003">#REF!</definedName>
    <definedName name="П000020006004" localSheetId="0">#REF!</definedName>
    <definedName name="П000020006004">#REF!</definedName>
    <definedName name="П000020007003" localSheetId="0">#REF!</definedName>
    <definedName name="П000020007003">#REF!</definedName>
    <definedName name="П000020007004" localSheetId="0">#REF!</definedName>
    <definedName name="П000020007004">#REF!</definedName>
    <definedName name="П000020008003" localSheetId="0">#REF!</definedName>
    <definedName name="П000020008003">#REF!</definedName>
    <definedName name="П000020008004" localSheetId="0">#REF!</definedName>
    <definedName name="П000020008004">#REF!</definedName>
    <definedName name="П000020009003" localSheetId="0">#REF!</definedName>
    <definedName name="П000020009003">#REF!</definedName>
    <definedName name="П000020009004" localSheetId="0">#REF!</definedName>
    <definedName name="П000020009004">#REF!</definedName>
    <definedName name="П000020010003" localSheetId="0">#REF!</definedName>
    <definedName name="П000020010003">#REF!</definedName>
    <definedName name="П000020010004" localSheetId="0">#REF!</definedName>
    <definedName name="П000020010004">#REF!</definedName>
    <definedName name="П000020021003" localSheetId="0">#REF!</definedName>
    <definedName name="П000020021003">#REF!</definedName>
    <definedName name="П000020021004" localSheetId="0">#REF!</definedName>
    <definedName name="П000020021004">#REF!</definedName>
    <definedName name="П000020021103" localSheetId="0">#REF!</definedName>
    <definedName name="П000020021103">#REF!</definedName>
    <definedName name="П000020021104" localSheetId="0">#REF!</definedName>
    <definedName name="П000020021104">#REF!</definedName>
    <definedName name="П000020021203" localSheetId="0">#REF!</definedName>
    <definedName name="П000020021203">#REF!</definedName>
    <definedName name="П000020021204" localSheetId="0">#REF!</definedName>
    <definedName name="П000020021204">#REF!</definedName>
    <definedName name="П000020021303" localSheetId="0">#REF!</definedName>
    <definedName name="П000020021303">#REF!</definedName>
    <definedName name="П000020021304" localSheetId="0">#REF!</definedName>
    <definedName name="П000020021304">#REF!</definedName>
    <definedName name="П000020021403" localSheetId="0">#REF!</definedName>
    <definedName name="П000020021403">#REF!</definedName>
    <definedName name="П000020021404" localSheetId="0">#REF!</definedName>
    <definedName name="П000020021404">#REF!</definedName>
    <definedName name="П000020021503" localSheetId="0">#REF!</definedName>
    <definedName name="П000020021503">#REF!</definedName>
    <definedName name="П000020021504" localSheetId="0">#REF!</definedName>
    <definedName name="П000020021504">#REF!</definedName>
    <definedName name="П000020021603" localSheetId="0">#REF!</definedName>
    <definedName name="П000020021603">#REF!</definedName>
    <definedName name="П000020021604" localSheetId="0">#REF!</definedName>
    <definedName name="П000020021604">#REF!</definedName>
    <definedName name="П000020021703" localSheetId="0">#REF!</definedName>
    <definedName name="П000020021703">#REF!</definedName>
    <definedName name="П000020021704" localSheetId="0">#REF!</definedName>
    <definedName name="П000020021704">#REF!</definedName>
    <definedName name="П000020022003" localSheetId="0">#REF!</definedName>
    <definedName name="П000020022003">#REF!</definedName>
    <definedName name="П000020022004" localSheetId="0">#REF!</definedName>
    <definedName name="П000020022004">#REF!</definedName>
    <definedName name="П000020023003" localSheetId="0">#REF!</definedName>
    <definedName name="П000020023003">#REF!</definedName>
    <definedName name="П000020023004" localSheetId="0">#REF!</definedName>
    <definedName name="П000020023004">#REF!</definedName>
    <definedName name="П000020023103" localSheetId="0">#REF!</definedName>
    <definedName name="П000020023103">#REF!</definedName>
    <definedName name="П000020023104" localSheetId="0">#REF!</definedName>
    <definedName name="П000020023104">#REF!</definedName>
    <definedName name="П000020024003" localSheetId="0">#REF!</definedName>
    <definedName name="П000020024003">#REF!</definedName>
    <definedName name="П000020024004" localSheetId="0">#REF!</definedName>
    <definedName name="П000020024004">#REF!</definedName>
    <definedName name="П000020024103" localSheetId="0">#REF!</definedName>
    <definedName name="П000020024103">#REF!</definedName>
    <definedName name="П000020024104" localSheetId="0">#REF!</definedName>
    <definedName name="П000020024104">#REF!</definedName>
    <definedName name="П000020025003" localSheetId="0">#REF!</definedName>
    <definedName name="П000020025003">#REF!</definedName>
    <definedName name="П000020025004" localSheetId="0">#REF!</definedName>
    <definedName name="П000020025004">#REF!</definedName>
    <definedName name="П000020026003" localSheetId="0">#REF!</definedName>
    <definedName name="П000020026003">#REF!</definedName>
    <definedName name="П000020026004" localSheetId="0">#REF!</definedName>
    <definedName name="П000020026004">#REF!</definedName>
    <definedName name="П000020027003" localSheetId="0">#REF!</definedName>
    <definedName name="П000020027003">#REF!</definedName>
    <definedName name="П000020027004" localSheetId="0">#REF!</definedName>
    <definedName name="П000020027004">#REF!</definedName>
    <definedName name="П000020029003" localSheetId="0">#REF!</definedName>
    <definedName name="П000020029003">#REF!</definedName>
    <definedName name="П000020029004" localSheetId="0">#REF!</definedName>
    <definedName name="П000020029004">#REF!</definedName>
    <definedName name="П000020030003" localSheetId="0">#REF!</definedName>
    <definedName name="П000020030003">#REF!</definedName>
    <definedName name="П000020030004" localSheetId="0">#REF!</definedName>
    <definedName name="П000020030004">#REF!</definedName>
    <definedName name="П000030012003" localSheetId="0">#REF!</definedName>
    <definedName name="П000030012003">#REF!</definedName>
    <definedName name="П000030012004" localSheetId="0">#REF!</definedName>
    <definedName name="П000030012004">#REF!</definedName>
    <definedName name="П000030013003" localSheetId="0">#REF!</definedName>
    <definedName name="П000030013003">#REF!</definedName>
    <definedName name="П000030013004" localSheetId="0">#REF!</definedName>
    <definedName name="П000030013004">#REF!</definedName>
    <definedName name="П000030014004" localSheetId="0">#REF!</definedName>
    <definedName name="П000030014004">#REF!</definedName>
    <definedName name="П000030041003" localSheetId="0">#REF!</definedName>
    <definedName name="П000030041003">#REF!</definedName>
    <definedName name="П000030041004" localSheetId="0">#REF!</definedName>
    <definedName name="П000030041004">#REF!</definedName>
    <definedName name="П000030041503" localSheetId="0">#REF!</definedName>
    <definedName name="П000030041503">#REF!</definedName>
    <definedName name="П000030041504" localSheetId="0">#REF!</definedName>
    <definedName name="П000030041504">#REF!</definedName>
    <definedName name="П000030042003" localSheetId="0">#REF!</definedName>
    <definedName name="П000030042003">#REF!</definedName>
    <definedName name="П000030042004" localSheetId="0">#REF!</definedName>
    <definedName name="П000030042004">#REF!</definedName>
    <definedName name="П000030043003" localSheetId="0">#REF!</definedName>
    <definedName name="П000030043003">#REF!</definedName>
    <definedName name="П000030043004" localSheetId="0">#REF!</definedName>
    <definedName name="П000030043004">#REF!</definedName>
    <definedName name="П000030043103" localSheetId="0">#REF!</definedName>
    <definedName name="П000030043103">#REF!</definedName>
    <definedName name="П000030043104" localSheetId="0">#REF!</definedName>
    <definedName name="П000030043104">#REF!</definedName>
    <definedName name="П000030043203" localSheetId="0">#REF!</definedName>
    <definedName name="П000030043203">#REF!</definedName>
    <definedName name="П000030043204" localSheetId="0">#REF!</definedName>
    <definedName name="П000030043204">#REF!</definedName>
    <definedName name="П000030047003" localSheetId="0">#REF!</definedName>
    <definedName name="П000030047003">#REF!</definedName>
    <definedName name="П000030047004" localSheetId="0">#REF!</definedName>
    <definedName name="П000030047004">#REF!</definedName>
    <definedName name="П000030049003" localSheetId="0">#REF!</definedName>
    <definedName name="П000030049003">#REF!</definedName>
    <definedName name="П000030049004" localSheetId="0">#REF!</definedName>
    <definedName name="П000030049004">#REF!</definedName>
    <definedName name="П000040017004" localSheetId="0">#REF!</definedName>
    <definedName name="П000040017004">#REF!</definedName>
    <definedName name="П000040018004" localSheetId="0">#REF!</definedName>
    <definedName name="П000040018004">#REF!</definedName>
    <definedName name="П000040019004" localSheetId="0">#REF!</definedName>
    <definedName name="П000040019004">#REF!</definedName>
    <definedName name="П000040051003" localSheetId="0">#REF!</definedName>
    <definedName name="П000040051003">#REF!</definedName>
    <definedName name="П000040051004" localSheetId="0">#REF!</definedName>
    <definedName name="П000040051004">#REF!</definedName>
    <definedName name="П000040051503" localSheetId="0">#REF!</definedName>
    <definedName name="П000040051503">#REF!</definedName>
    <definedName name="П000040051504" localSheetId="0">#REF!</definedName>
    <definedName name="П000040051504">#REF!</definedName>
    <definedName name="П000040052003" localSheetId="0">#REF!</definedName>
    <definedName name="П000040052003">#REF!</definedName>
    <definedName name="П000040052004" localSheetId="0">#REF!</definedName>
    <definedName name="П000040052004">#REF!</definedName>
    <definedName name="П000040059003" localSheetId="0">#REF!</definedName>
    <definedName name="П000040059003">#REF!</definedName>
    <definedName name="П000040059004" localSheetId="0">#REF!</definedName>
    <definedName name="П000040059004">#REF!</definedName>
    <definedName name="П000050061003" localSheetId="0">#REF!</definedName>
    <definedName name="П000050061003">#REF!</definedName>
    <definedName name="П000050061004" localSheetId="0">#REF!</definedName>
    <definedName name="П000050061004">#REF!</definedName>
    <definedName name="П000050062003" localSheetId="0">#REF!</definedName>
    <definedName name="П000050062003">#REF!</definedName>
    <definedName name="П000050062004" localSheetId="0">#REF!</definedName>
    <definedName name="П000050062004">#REF!</definedName>
    <definedName name="П000050062103" localSheetId="0">#REF!</definedName>
    <definedName name="П000050062103">#REF!</definedName>
    <definedName name="П000050062104" localSheetId="0">#REF!</definedName>
    <definedName name="П000050062104">#REF!</definedName>
    <definedName name="П000050062403" localSheetId="0">#REF!</definedName>
    <definedName name="П000050062403">#REF!</definedName>
    <definedName name="П000050062404" localSheetId="0">#REF!</definedName>
    <definedName name="П000050062404">#REF!</definedName>
    <definedName name="П000050062503" localSheetId="0">#REF!</definedName>
    <definedName name="П000050062503">#REF!</definedName>
    <definedName name="П000050062504" localSheetId="0">#REF!</definedName>
    <definedName name="П000050062504">#REF!</definedName>
    <definedName name="П000050062603" localSheetId="0">#REF!</definedName>
    <definedName name="П000050062603">#REF!</definedName>
    <definedName name="П000050062604" localSheetId="0">#REF!</definedName>
    <definedName name="П000050062604">#REF!</definedName>
    <definedName name="П000050062803" localSheetId="0">#REF!</definedName>
    <definedName name="П000050062803">#REF!</definedName>
    <definedName name="П000050062804" localSheetId="0">#REF!</definedName>
    <definedName name="П000050062804">#REF!</definedName>
    <definedName name="П000050063003" localSheetId="0">#REF!</definedName>
    <definedName name="П000050063003">#REF!</definedName>
    <definedName name="П000050063004" localSheetId="0">#REF!</definedName>
    <definedName name="П000050063004">#REF!</definedName>
    <definedName name="П000050064003" localSheetId="0">#REF!</definedName>
    <definedName name="П000050064003">#REF!</definedName>
    <definedName name="П000050064004" localSheetId="0">#REF!</definedName>
    <definedName name="П000050064004">#REF!</definedName>
    <definedName name="П000050065003" localSheetId="0">#REF!</definedName>
    <definedName name="П000050065003">#REF!</definedName>
    <definedName name="П000050065004" localSheetId="0">#REF!</definedName>
    <definedName name="П000050065004">#REF!</definedName>
    <definedName name="П000050066003" localSheetId="0">#REF!</definedName>
    <definedName name="П000050066003">#REF!</definedName>
    <definedName name="П000050066004" localSheetId="0">#REF!</definedName>
    <definedName name="П000050066004">#REF!</definedName>
    <definedName name="П000050069003" localSheetId="0">#REF!</definedName>
    <definedName name="П000050069003">#REF!</definedName>
    <definedName name="П000050069004" localSheetId="0">#REF!</definedName>
    <definedName name="П000050069004">#REF!</definedName>
    <definedName name="П000050070003" localSheetId="0">#REF!</definedName>
    <definedName name="П000050070003">#REF!</definedName>
    <definedName name="П000050070004" localSheetId="0">#REF!</definedName>
    <definedName name="П000050070004">#REF!</definedName>
    <definedName name="П000060091003" localSheetId="0">#REF!</definedName>
    <definedName name="П000060091003">#REF!</definedName>
    <definedName name="П000060091004" localSheetId="0">#REF!</definedName>
    <definedName name="П000060091004">#REF!</definedName>
    <definedName name="П000060091103" localSheetId="0">#REF!</definedName>
    <definedName name="П000060091103">#REF!</definedName>
    <definedName name="П000060091104" localSheetId="0">#REF!</definedName>
    <definedName name="П000060091104">#REF!</definedName>
    <definedName name="П000060092003" localSheetId="0">#REF!</definedName>
    <definedName name="П000060092003">#REF!</definedName>
    <definedName name="П000060092004" localSheetId="0">#REF!</definedName>
    <definedName name="П000060092004">#REF!</definedName>
    <definedName name="П000060093003" localSheetId="0">#REF!</definedName>
    <definedName name="П000060093003">#REF!</definedName>
    <definedName name="П000060093004" localSheetId="0">#REF!</definedName>
    <definedName name="П000060093004">#REF!</definedName>
    <definedName name="П000060094003" localSheetId="0">#REF!</definedName>
    <definedName name="П000060094003">#REF!</definedName>
    <definedName name="П000060094004" localSheetId="0">#REF!</definedName>
    <definedName name="П000060094004">#REF!</definedName>
    <definedName name="П000060095003" localSheetId="0">#REF!</definedName>
    <definedName name="П000060095003">#REF!</definedName>
    <definedName name="П000060095004" localSheetId="0">#REF!</definedName>
    <definedName name="П000060095004">#REF!</definedName>
    <definedName name="П000060096003" localSheetId="0">#REF!</definedName>
    <definedName name="П000060096003">#REF!</definedName>
    <definedName name="П000060096004" localSheetId="0">#REF!</definedName>
    <definedName name="П000060096004">#REF!</definedName>
    <definedName name="П000060097003" localSheetId="0">#REF!</definedName>
    <definedName name="П000060097003">#REF!</definedName>
    <definedName name="П000060097004" localSheetId="0">#REF!</definedName>
    <definedName name="П000060097004">#REF!</definedName>
    <definedName name="П000060098003" localSheetId="0">#REF!</definedName>
    <definedName name="П000060098003">#REF!</definedName>
    <definedName name="П000060098004" localSheetId="0">#REF!</definedName>
    <definedName name="П000060098004">#REF!</definedName>
    <definedName name="П000060099003" localSheetId="0">#REF!</definedName>
    <definedName name="П000060099003">#REF!</definedName>
    <definedName name="П000060099004" localSheetId="0">#REF!</definedName>
    <definedName name="П000060099004">#REF!</definedName>
    <definedName name="Сумм1903" localSheetId="0">#REF!</definedName>
    <definedName name="Сумм1903">#REF!</definedName>
    <definedName name="Сумм1904" localSheetId="0">#REF!</definedName>
    <definedName name="Сумм1904">#REF!</definedName>
    <definedName name="Сумм2103" localSheetId="0">#REF!</definedName>
    <definedName name="Сумм2103">#REF!</definedName>
    <definedName name="Сумм2104" localSheetId="0">#REF!</definedName>
    <definedName name="Сумм2104">#REF!</definedName>
    <definedName name="Сумм2713" localSheetId="0">#REF!</definedName>
    <definedName name="Сумм2713">#REF!</definedName>
    <definedName name="Сумм2714" localSheetId="0">#REF!</definedName>
    <definedName name="Сумм2714">#REF!</definedName>
    <definedName name="сумм4303" localSheetId="0">#REF!</definedName>
    <definedName name="сумм4303">#REF!</definedName>
    <definedName name="сумм4304" localSheetId="0">#REF!</definedName>
    <definedName name="сумм4304">#REF!</definedName>
    <definedName name="сумм5903" localSheetId="0">#REF!</definedName>
    <definedName name="сумм5903">#REF!</definedName>
    <definedName name="сумм5904" localSheetId="0">#REF!</definedName>
    <definedName name="сумм5904">#REF!</definedName>
    <definedName name="т" localSheetId="0">'[1]Баланс'!#REF!</definedName>
    <definedName name="т">'[1]Баланс'!#REF!</definedName>
  </definedNames>
  <calcPr fullCalcOnLoad="1" fullPrecision="0"/>
</workbook>
</file>

<file path=xl/sharedStrings.xml><?xml version="1.0" encoding="utf-8"?>
<sst xmlns="http://schemas.openxmlformats.org/spreadsheetml/2006/main" count="62" uniqueCount="56">
  <si>
    <t xml:space="preserve">Внутреннее энергоснабжение  здания 0,4 кВ </t>
  </si>
  <si>
    <t>1</t>
  </si>
  <si>
    <t>2</t>
  </si>
  <si>
    <t>3</t>
  </si>
  <si>
    <t>5</t>
  </si>
  <si>
    <t>6</t>
  </si>
  <si>
    <t>Апрель</t>
  </si>
  <si>
    <t>Май</t>
  </si>
  <si>
    <t>Июнь</t>
  </si>
  <si>
    <t>Июль</t>
  </si>
  <si>
    <t>Август</t>
  </si>
  <si>
    <t>Сентябрь</t>
  </si>
  <si>
    <t>Скрытая прокладка кабеля  с 4 по 6 этаж</t>
  </si>
  <si>
    <t>Скрытая прокладка кабеля  с 7 по 9 этаж</t>
  </si>
  <si>
    <t>Наименование Этапа работ</t>
  </si>
  <si>
    <t>Сумма аванса с НДС 18%, руб.</t>
  </si>
  <si>
    <t>Стоимость  Этапов работ с НДС 18%, руб.</t>
  </si>
  <si>
    <t>4</t>
  </si>
  <si>
    <t>этап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</si>
  <si>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</si>
  <si>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</si>
  <si>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</si>
  <si>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</si>
  <si>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</si>
  <si>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</si>
  <si>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</si>
  <si>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</si>
  <si>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</si>
  <si>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</si>
  <si>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</si>
  <si>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Сроки выполнения Этапов работ</t>
  </si>
  <si>
    <t>Дата начала Этапов работ</t>
  </si>
  <si>
    <t>Дата окончания Этапов работ</t>
  </si>
  <si>
    <t>№ п.п.</t>
  </si>
  <si>
    <t>Дата авансирования Этапа работ</t>
  </si>
  <si>
    <t>Авансирование</t>
  </si>
  <si>
    <t>раздел</t>
  </si>
  <si>
    <t>Февраль</t>
  </si>
  <si>
    <t>Март</t>
  </si>
  <si>
    <t>Субподрядчик</t>
  </si>
  <si>
    <t>61</t>
  </si>
  <si>
    <t>61.6</t>
  </si>
  <si>
    <t>61.7</t>
  </si>
  <si>
    <t>61.10</t>
  </si>
  <si>
    <t>61.13</t>
  </si>
  <si>
    <t>Октябрь</t>
  </si>
  <si>
    <t>18</t>
  </si>
  <si>
    <t>2016г.</t>
  </si>
  <si>
    <t xml:space="preserve"> График производства и финансирования Этапов работ на строительство объекта «IV очередь строительства многоэтажной жилой застройки по ул. Машиностроителей в мкр. «Северный»  ГО Верхняя Пышма Свердловской области в составе: 9-этажный жилой дом: 15 пусковой комплекс.»</t>
  </si>
  <si>
    <t>Монтаж квартирных щитов с 4 по 9 этаж</t>
  </si>
  <si>
    <t>Установка электроустановочной продукции с 4 по 9 этаж</t>
  </si>
  <si>
    <t xml:space="preserve">
.  </t>
  </si>
  <si>
    <t>Резервное удержание согласно п.4.1.4 Договора подряда № ________</t>
  </si>
  <si>
    <t>______________________________</t>
  </si>
  <si>
    <t>Подрядчик</t>
  </si>
  <si>
    <t>Приложение 2 к Договору субподряда _____________________ от "____"________________2016г.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</si>
</sst>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0_р_."/>
    <numFmt numFmtId="174" formatCode="0.0"/>
    <numFmt numFmtId="175" formatCode="#,##0_ ;[Red]\-#,##0\ "/>
    <numFmt numFmtId="176" formatCode="#,##0.000"/>
    <numFmt numFmtId="177" formatCode="0.000"/>
    <numFmt numFmtId="178" formatCode="#,##0.0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419]d\-mmm\-yyyy;@"/>
    <numFmt numFmtId="184" formatCode="#,##0.0&quot;р.&quot;"/>
    <numFmt numFmtId="185" formatCode="[$-FC19]d\ mmmm\ yyyy\ &quot;г.&quot;"/>
    <numFmt numFmtId="186" formatCode="_-* #,##0.0_р_._-;\-* #,##0.0_р_._-;_-* &quot;-&quot;??_р_._-;_-@_-"/>
    <numFmt numFmtId="187" formatCode="_-* #,##0.000_р_._-;\-* #,##0.000_р_._-;_-* &quot;-&quot;??_р_._-;_-@_-"/>
    <numFmt numFmtId="188" formatCode="[$-F800]dddd\,\ mmmm\ dd\,\ yyyy"/>
    <numFmt numFmtId="189" formatCode="mmm/yyyy"/>
    <numFmt numFmtId="190" formatCode="[$-FC19]d\ mmmm\ yyyy\ \г\."/>
    <numFmt numFmtId="191" formatCode="#,##0.00_ ;\-#,##0.00\ "/>
    <numFmt numFmtId="192" formatCode="[$-419]d\ mmm\ yy;@"/>
    <numFmt numFmtId="193" formatCode="#,##0.00_ ;[Red]\-#,##0.00\ "/>
    <numFmt numFmtId="194" formatCode="0.00_ ;[Red]\-0.00\ "/>
    <numFmt numFmtId="195" formatCode="#,##0.0_р_.;\-#,##0.0_р_."/>
    <numFmt numFmtId="196" formatCode="#,##0.000_р_.;\-#,##0.000_р_."/>
    <numFmt numFmtId="197" formatCode="#,##0.0000_р_.;\-#,##0.0000_р_."/>
    <numFmt numFmtId="198" formatCode="#,##0.00000_р_.;\-#,##0.00000_р_."/>
    <numFmt numFmtId="199" formatCode="#,##0.0000"/>
    <numFmt numFmtId="200" formatCode="#,##0.00000"/>
    <numFmt numFmtId="201" formatCode="dd/mm/yy;@"/>
    <numFmt numFmtId="202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Helv"/>
      <family val="0"/>
    </font>
    <font>
      <i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b/>
      <i/>
      <sz val="22"/>
      <name val="Times New Roman"/>
      <family val="1"/>
    </font>
    <font>
      <sz val="22"/>
      <name val="Times New Roman"/>
      <family val="1"/>
    </font>
    <font>
      <u val="single"/>
      <sz val="22"/>
      <name val="Times New Roman"/>
      <family val="1"/>
    </font>
    <font>
      <sz val="26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2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188" fontId="4" fillId="0" borderId="0" xfId="0" applyNumberFormat="1" applyFont="1" applyFill="1" applyBorder="1" applyAlignment="1">
      <alignment horizontal="left" vertical="top"/>
    </xf>
    <xf numFmtId="4" fontId="4" fillId="0" borderId="0" xfId="0" applyNumberFormat="1" applyFont="1" applyFill="1" applyBorder="1" applyAlignment="1">
      <alignment horizontal="left" vertical="top"/>
    </xf>
    <xf numFmtId="188" fontId="4" fillId="0" borderId="10" xfId="0" applyNumberFormat="1" applyFont="1" applyFill="1" applyBorder="1" applyAlignment="1">
      <alignment horizontal="center" vertical="center"/>
    </xf>
    <xf numFmtId="188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88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188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88" fontId="5" fillId="0" borderId="17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188" fontId="4" fillId="0" borderId="11" xfId="0" applyNumberFormat="1" applyFont="1" applyFill="1" applyBorder="1" applyAlignment="1">
      <alignment horizontal="center" vertical="center"/>
    </xf>
    <xf numFmtId="188" fontId="4" fillId="0" borderId="17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188" fontId="5" fillId="0" borderId="16" xfId="0" applyNumberFormat="1" applyFont="1" applyFill="1" applyBorder="1" applyAlignment="1">
      <alignment horizontal="center" vertical="center" wrapText="1"/>
    </xf>
    <xf numFmtId="188" fontId="4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  <xf numFmtId="49" fontId="4" fillId="0" borderId="20" xfId="0" applyNumberFormat="1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/>
    </xf>
    <xf numFmtId="49" fontId="5" fillId="9" borderId="22" xfId="0" applyNumberFormat="1" applyFont="1" applyFill="1" applyBorder="1" applyAlignment="1">
      <alignment horizontal="center" vertical="center" wrapText="1"/>
    </xf>
    <xf numFmtId="49" fontId="5" fillId="9" borderId="23" xfId="0" applyNumberFormat="1" applyFont="1" applyFill="1" applyBorder="1" applyAlignment="1">
      <alignment horizontal="left" vertical="center" wrapText="1"/>
    </xf>
    <xf numFmtId="188" fontId="5" fillId="9" borderId="24" xfId="0" applyNumberFormat="1" applyFont="1" applyFill="1" applyBorder="1" applyAlignment="1">
      <alignment horizontal="center" vertical="center"/>
    </xf>
    <xf numFmtId="188" fontId="5" fillId="9" borderId="25" xfId="0" applyNumberFormat="1" applyFont="1" applyFill="1" applyBorder="1" applyAlignment="1">
      <alignment horizontal="center" vertical="center"/>
    </xf>
    <xf numFmtId="4" fontId="5" fillId="9" borderId="22" xfId="0" applyNumberFormat="1" applyFont="1" applyFill="1" applyBorder="1" applyAlignment="1">
      <alignment horizontal="center" vertical="center"/>
    </xf>
    <xf numFmtId="188" fontId="5" fillId="9" borderId="26" xfId="0" applyNumberFormat="1" applyFont="1" applyFill="1" applyBorder="1" applyAlignment="1">
      <alignment horizontal="center" vertical="center"/>
    </xf>
    <xf numFmtId="4" fontId="5" fillId="9" borderId="27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188" fontId="4" fillId="0" borderId="16" xfId="0" applyNumberFormat="1" applyFont="1" applyFill="1" applyBorder="1" applyAlignment="1">
      <alignment horizontal="center" vertical="center"/>
    </xf>
    <xf numFmtId="188" fontId="4" fillId="0" borderId="13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9" fontId="4" fillId="9" borderId="26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188" fontId="4" fillId="0" borderId="34" xfId="0" applyNumberFormat="1" applyFont="1" applyFill="1" applyBorder="1" applyAlignment="1">
      <alignment horizontal="center" vertical="center"/>
    </xf>
    <xf numFmtId="194" fontId="5" fillId="9" borderId="35" xfId="61" applyNumberFormat="1" applyFont="1" applyFill="1" applyBorder="1" applyAlignment="1">
      <alignment vertical="top"/>
    </xf>
    <xf numFmtId="194" fontId="5" fillId="9" borderId="36" xfId="61" applyNumberFormat="1" applyFont="1" applyFill="1" applyBorder="1" applyAlignment="1">
      <alignment vertical="top"/>
    </xf>
    <xf numFmtId="4" fontId="4" fillId="0" borderId="37" xfId="61" applyNumberFormat="1" applyFont="1" applyFill="1" applyBorder="1" applyAlignment="1">
      <alignment horizontal="right"/>
    </xf>
    <xf numFmtId="4" fontId="4" fillId="0" borderId="38" xfId="61" applyNumberFormat="1" applyFont="1" applyFill="1" applyBorder="1" applyAlignment="1">
      <alignment horizontal="right"/>
    </xf>
    <xf numFmtId="4" fontId="4" fillId="0" borderId="11" xfId="61" applyNumberFormat="1" applyFont="1" applyFill="1" applyBorder="1" applyAlignment="1">
      <alignment horizontal="right"/>
    </xf>
    <xf numFmtId="4" fontId="4" fillId="0" borderId="10" xfId="61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4" fillId="0" borderId="17" xfId="61" applyNumberFormat="1" applyFont="1" applyFill="1" applyBorder="1" applyAlignment="1">
      <alignment horizontal="right"/>
    </xf>
    <xf numFmtId="4" fontId="4" fillId="0" borderId="13" xfId="61" applyNumberFormat="1" applyFont="1" applyFill="1" applyBorder="1" applyAlignment="1">
      <alignment horizontal="right"/>
    </xf>
    <xf numFmtId="49" fontId="4" fillId="0" borderId="39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left" vertical="center" wrapText="1"/>
    </xf>
    <xf numFmtId="188" fontId="4" fillId="0" borderId="39" xfId="0" applyNumberFormat="1" applyFont="1" applyFill="1" applyBorder="1" applyAlignment="1">
      <alignment horizontal="center" vertical="center"/>
    </xf>
    <xf numFmtId="4" fontId="4" fillId="0" borderId="42" xfId="0" applyNumberFormat="1" applyFont="1" applyFill="1" applyBorder="1" applyAlignment="1">
      <alignment horizontal="center" vertical="center"/>
    </xf>
    <xf numFmtId="4" fontId="4" fillId="0" borderId="39" xfId="61" applyNumberFormat="1" applyFont="1" applyFill="1" applyBorder="1" applyAlignment="1">
      <alignment horizontal="right"/>
    </xf>
    <xf numFmtId="4" fontId="4" fillId="0" borderId="34" xfId="61" applyNumberFormat="1" applyFont="1" applyFill="1" applyBorder="1" applyAlignment="1">
      <alignment horizontal="right"/>
    </xf>
    <xf numFmtId="4" fontId="5" fillId="9" borderId="36" xfId="61" applyNumberFormat="1" applyFont="1" applyFill="1" applyBorder="1" applyAlignment="1">
      <alignment horizontal="center" vertical="center"/>
    </xf>
    <xf numFmtId="4" fontId="5" fillId="9" borderId="43" xfId="61" applyNumberFormat="1" applyFont="1" applyFill="1" applyBorder="1" applyAlignment="1">
      <alignment horizontal="center" vertical="center"/>
    </xf>
    <xf numFmtId="4" fontId="4" fillId="0" borderId="44" xfId="61" applyNumberFormat="1" applyFont="1" applyFill="1" applyBorder="1" applyAlignment="1">
      <alignment horizontal="right"/>
    </xf>
    <xf numFmtId="4" fontId="4" fillId="0" borderId="15" xfId="61" applyNumberFormat="1" applyFont="1" applyFill="1" applyBorder="1" applyAlignment="1">
      <alignment horizontal="right"/>
    </xf>
    <xf numFmtId="4" fontId="4" fillId="0" borderId="40" xfId="61" applyNumberFormat="1" applyFont="1" applyFill="1" applyBorder="1" applyAlignment="1">
      <alignment horizontal="right"/>
    </xf>
    <xf numFmtId="4" fontId="4" fillId="0" borderId="14" xfId="61" applyNumberFormat="1" applyFont="1" applyFill="1" applyBorder="1" applyAlignment="1">
      <alignment horizontal="right"/>
    </xf>
    <xf numFmtId="4" fontId="5" fillId="9" borderId="45" xfId="61" applyNumberFormat="1" applyFont="1" applyFill="1" applyBorder="1" applyAlignment="1">
      <alignment horizontal="center" vertical="center"/>
    </xf>
    <xf numFmtId="4" fontId="5" fillId="0" borderId="46" xfId="61" applyNumberFormat="1" applyFont="1" applyFill="1" applyBorder="1" applyAlignment="1">
      <alignment horizontal="center" vertical="center"/>
    </xf>
    <xf numFmtId="4" fontId="5" fillId="0" borderId="20" xfId="61" applyNumberFormat="1" applyFont="1" applyFill="1" applyBorder="1" applyAlignment="1">
      <alignment horizontal="center" vertical="center"/>
    </xf>
    <xf numFmtId="4" fontId="5" fillId="0" borderId="41" xfId="61" applyNumberFormat="1" applyFont="1" applyFill="1" applyBorder="1" applyAlignment="1">
      <alignment horizontal="center" vertical="center"/>
    </xf>
    <xf numFmtId="4" fontId="5" fillId="0" borderId="21" xfId="61" applyNumberFormat="1" applyFont="1" applyFill="1" applyBorder="1" applyAlignment="1">
      <alignment horizontal="center" vertical="center"/>
    </xf>
    <xf numFmtId="4" fontId="5" fillId="0" borderId="23" xfId="61" applyNumberFormat="1" applyFont="1" applyFill="1" applyBorder="1" applyAlignment="1">
      <alignment horizontal="center" vertical="center"/>
    </xf>
    <xf numFmtId="4" fontId="5" fillId="9" borderId="30" xfId="61" applyNumberFormat="1" applyFont="1" applyFill="1" applyBorder="1" applyAlignment="1">
      <alignment horizontal="center" vertical="center"/>
    </xf>
    <xf numFmtId="188" fontId="4" fillId="0" borderId="47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left" vertical="center" wrapText="1"/>
    </xf>
    <xf numFmtId="188" fontId="4" fillId="0" borderId="24" xfId="0" applyNumberFormat="1" applyFont="1" applyFill="1" applyBorder="1" applyAlignment="1">
      <alignment horizontal="center" vertical="center"/>
    </xf>
    <xf numFmtId="188" fontId="4" fillId="0" borderId="25" xfId="0" applyNumberFormat="1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/>
    </xf>
    <xf numFmtId="188" fontId="4" fillId="0" borderId="26" xfId="0" applyNumberFormat="1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/>
    </xf>
    <xf numFmtId="4" fontId="4" fillId="0" borderId="26" xfId="61" applyNumberFormat="1" applyFont="1" applyFill="1" applyBorder="1" applyAlignment="1">
      <alignment horizontal="right"/>
    </xf>
    <xf numFmtId="4" fontId="4" fillId="0" borderId="25" xfId="61" applyNumberFormat="1" applyFont="1" applyFill="1" applyBorder="1" applyAlignment="1">
      <alignment horizontal="right"/>
    </xf>
    <xf numFmtId="4" fontId="4" fillId="0" borderId="22" xfId="61" applyNumberFormat="1" applyFont="1" applyFill="1" applyBorder="1" applyAlignment="1">
      <alignment horizontal="right"/>
    </xf>
    <xf numFmtId="49" fontId="4" fillId="9" borderId="28" xfId="0" applyNumberFormat="1" applyFont="1" applyFill="1" applyBorder="1" applyAlignment="1">
      <alignment horizontal="center" vertical="center" wrapText="1"/>
    </xf>
    <xf numFmtId="49" fontId="5" fillId="9" borderId="29" xfId="0" applyNumberFormat="1" applyFont="1" applyFill="1" applyBorder="1" applyAlignment="1">
      <alignment horizontal="center" vertical="center" wrapText="1"/>
    </xf>
    <xf numFmtId="49" fontId="5" fillId="9" borderId="30" xfId="0" applyNumberFormat="1" applyFont="1" applyFill="1" applyBorder="1" applyAlignment="1">
      <alignment horizontal="left" vertical="center" wrapText="1"/>
    </xf>
    <xf numFmtId="188" fontId="5" fillId="9" borderId="31" xfId="0" applyNumberFormat="1" applyFont="1" applyFill="1" applyBorder="1" applyAlignment="1">
      <alignment horizontal="center" vertical="center"/>
    </xf>
    <xf numFmtId="188" fontId="5" fillId="9" borderId="32" xfId="0" applyNumberFormat="1" applyFont="1" applyFill="1" applyBorder="1" applyAlignment="1">
      <alignment horizontal="center" vertical="center"/>
    </xf>
    <xf numFmtId="4" fontId="5" fillId="9" borderId="29" xfId="0" applyNumberFormat="1" applyFont="1" applyFill="1" applyBorder="1" applyAlignment="1">
      <alignment horizontal="center" vertical="center"/>
    </xf>
    <xf numFmtId="188" fontId="5" fillId="9" borderId="28" xfId="0" applyNumberFormat="1" applyFont="1" applyFill="1" applyBorder="1" applyAlignment="1">
      <alignment horizontal="center" vertical="center"/>
    </xf>
    <xf numFmtId="4" fontId="5" fillId="9" borderId="33" xfId="0" applyNumberFormat="1" applyFont="1" applyFill="1" applyBorder="1" applyAlignment="1">
      <alignment horizontal="center" vertical="center"/>
    </xf>
    <xf numFmtId="4" fontId="5" fillId="9" borderId="28" xfId="61" applyNumberFormat="1" applyFont="1" applyFill="1" applyBorder="1" applyAlignment="1">
      <alignment horizontal="right"/>
    </xf>
    <xf numFmtId="4" fontId="5" fillId="9" borderId="32" xfId="61" applyNumberFormat="1" applyFont="1" applyFill="1" applyBorder="1" applyAlignment="1">
      <alignment horizontal="right"/>
    </xf>
    <xf numFmtId="4" fontId="5" fillId="9" borderId="32" xfId="61" applyNumberFormat="1" applyFont="1" applyFill="1" applyBorder="1" applyAlignment="1">
      <alignment horizontal="center" vertical="center"/>
    </xf>
    <xf numFmtId="4" fontId="5" fillId="9" borderId="29" xfId="61" applyNumberFormat="1" applyFont="1" applyFill="1" applyBorder="1" applyAlignment="1">
      <alignment horizontal="center" vertical="center"/>
    </xf>
    <xf numFmtId="4" fontId="12" fillId="0" borderId="34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/>
    </xf>
    <xf numFmtId="0" fontId="5" fillId="0" borderId="4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top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/>
    </xf>
    <xf numFmtId="49" fontId="7" fillId="0" borderId="44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46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188" fontId="5" fillId="0" borderId="48" xfId="0" applyNumberFormat="1" applyFont="1" applyFill="1" applyBorder="1" applyAlignment="1">
      <alignment horizontal="center" vertical="center" wrapText="1"/>
    </xf>
    <xf numFmtId="188" fontId="5" fillId="0" borderId="38" xfId="0" applyNumberFormat="1" applyFont="1" applyFill="1" applyBorder="1" applyAlignment="1">
      <alignment horizontal="center" vertical="center" wrapText="1"/>
    </xf>
    <xf numFmtId="4" fontId="5" fillId="0" borderId="4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37" xfId="0" applyNumberFormat="1" applyFont="1" applyFill="1" applyBorder="1" applyAlignment="1">
      <alignment horizontal="center" vertical="center"/>
    </xf>
    <xf numFmtId="4" fontId="5" fillId="0" borderId="49" xfId="0" applyNumberFormat="1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top"/>
    </xf>
    <xf numFmtId="0" fontId="7" fillId="0" borderId="51" xfId="0" applyFont="1" applyFill="1" applyBorder="1" applyAlignment="1">
      <alignment horizontal="center" vertical="top"/>
    </xf>
    <xf numFmtId="0" fontId="7" fillId="0" borderId="52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top"/>
    </xf>
  </cellXfs>
  <cellStyles count="51">
    <cellStyle name="Normal" xfId="0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18</xdr:row>
      <xdr:rowOff>285750</xdr:rowOff>
    </xdr:from>
    <xdr:to>
      <xdr:col>17</xdr:col>
      <xdr:colOff>19050</xdr:colOff>
      <xdr:row>18</xdr:row>
      <xdr:rowOff>285750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13277850" y="5086350"/>
          <a:ext cx="0" cy="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18</xdr:row>
      <xdr:rowOff>285750</xdr:rowOff>
    </xdr:from>
    <xdr:to>
      <xdr:col>17</xdr:col>
      <xdr:colOff>19050</xdr:colOff>
      <xdr:row>18</xdr:row>
      <xdr:rowOff>285750</xdr:rowOff>
    </xdr:to>
    <xdr:sp>
      <xdr:nvSpPr>
        <xdr:cNvPr id="2" name="Прямая соединительная линия 2"/>
        <xdr:cNvSpPr>
          <a:spLocks/>
        </xdr:cNvSpPr>
      </xdr:nvSpPr>
      <xdr:spPr>
        <a:xfrm>
          <a:off x="13277850" y="5086350"/>
          <a:ext cx="0" cy="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914400</xdr:colOff>
      <xdr:row>18</xdr:row>
      <xdr:rowOff>304800</xdr:rowOff>
    </xdr:from>
    <xdr:to>
      <xdr:col>17</xdr:col>
      <xdr:colOff>942975</xdr:colOff>
      <xdr:row>18</xdr:row>
      <xdr:rowOff>304800</xdr:rowOff>
    </xdr:to>
    <xdr:sp>
      <xdr:nvSpPr>
        <xdr:cNvPr id="3" name="Прямая соединительная линия 3"/>
        <xdr:cNvSpPr>
          <a:spLocks/>
        </xdr:cNvSpPr>
      </xdr:nvSpPr>
      <xdr:spPr>
        <a:xfrm>
          <a:off x="13277850" y="5086350"/>
          <a:ext cx="0" cy="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1095375</xdr:colOff>
      <xdr:row>18</xdr:row>
      <xdr:rowOff>447675</xdr:rowOff>
    </xdr:from>
    <xdr:to>
      <xdr:col>17</xdr:col>
      <xdr:colOff>1114425</xdr:colOff>
      <xdr:row>18</xdr:row>
      <xdr:rowOff>447675</xdr:rowOff>
    </xdr:to>
    <xdr:sp>
      <xdr:nvSpPr>
        <xdr:cNvPr id="4" name="Прямая соединительная линия 4"/>
        <xdr:cNvSpPr>
          <a:spLocks/>
        </xdr:cNvSpPr>
      </xdr:nvSpPr>
      <xdr:spPr>
        <a:xfrm>
          <a:off x="13277850" y="5086350"/>
          <a:ext cx="0" cy="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914400</xdr:colOff>
      <xdr:row>18</xdr:row>
      <xdr:rowOff>304800</xdr:rowOff>
    </xdr:from>
    <xdr:to>
      <xdr:col>19</xdr:col>
      <xdr:colOff>933450</xdr:colOff>
      <xdr:row>18</xdr:row>
      <xdr:rowOff>304800</xdr:rowOff>
    </xdr:to>
    <xdr:sp>
      <xdr:nvSpPr>
        <xdr:cNvPr id="5" name="Прямая соединительная линия 5"/>
        <xdr:cNvSpPr>
          <a:spLocks/>
        </xdr:cNvSpPr>
      </xdr:nvSpPr>
      <xdr:spPr>
        <a:xfrm>
          <a:off x="14192250" y="5086350"/>
          <a:ext cx="19050" cy="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1085850</xdr:colOff>
      <xdr:row>18</xdr:row>
      <xdr:rowOff>447675</xdr:rowOff>
    </xdr:from>
    <xdr:to>
      <xdr:col>19</xdr:col>
      <xdr:colOff>1104900</xdr:colOff>
      <xdr:row>18</xdr:row>
      <xdr:rowOff>447675</xdr:rowOff>
    </xdr:to>
    <xdr:sp>
      <xdr:nvSpPr>
        <xdr:cNvPr id="6" name="Прямая соединительная линия 6"/>
        <xdr:cNvSpPr>
          <a:spLocks/>
        </xdr:cNvSpPr>
      </xdr:nvSpPr>
      <xdr:spPr>
        <a:xfrm>
          <a:off x="14363700" y="5086350"/>
          <a:ext cx="19050" cy="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571500</xdr:colOff>
      <xdr:row>12</xdr:row>
      <xdr:rowOff>228600</xdr:rowOff>
    </xdr:from>
    <xdr:to>
      <xdr:col>13</xdr:col>
      <xdr:colOff>1228725</xdr:colOff>
      <xdr:row>12</xdr:row>
      <xdr:rowOff>228600</xdr:rowOff>
    </xdr:to>
    <xdr:sp>
      <xdr:nvSpPr>
        <xdr:cNvPr id="7" name="Прямая соединительная линия 12"/>
        <xdr:cNvSpPr>
          <a:spLocks/>
        </xdr:cNvSpPr>
      </xdr:nvSpPr>
      <xdr:spPr>
        <a:xfrm>
          <a:off x="13277850" y="4191000"/>
          <a:ext cx="0" cy="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104775</xdr:colOff>
      <xdr:row>20</xdr:row>
      <xdr:rowOff>228600</xdr:rowOff>
    </xdr:from>
    <xdr:to>
      <xdr:col>18</xdr:col>
      <xdr:colOff>85725</xdr:colOff>
      <xdr:row>20</xdr:row>
      <xdr:rowOff>247650</xdr:rowOff>
    </xdr:to>
    <xdr:sp>
      <xdr:nvSpPr>
        <xdr:cNvPr id="8" name="Прямая соединительная линия 17"/>
        <xdr:cNvSpPr>
          <a:spLocks/>
        </xdr:cNvSpPr>
      </xdr:nvSpPr>
      <xdr:spPr>
        <a:xfrm>
          <a:off x="13277850" y="5314950"/>
          <a:ext cx="0" cy="1905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238125</xdr:colOff>
      <xdr:row>23</xdr:row>
      <xdr:rowOff>180975</xdr:rowOff>
    </xdr:from>
    <xdr:to>
      <xdr:col>17</xdr:col>
      <xdr:colOff>1419225</xdr:colOff>
      <xdr:row>23</xdr:row>
      <xdr:rowOff>190500</xdr:rowOff>
    </xdr:to>
    <xdr:sp>
      <xdr:nvSpPr>
        <xdr:cNvPr id="9" name="Прямая соединительная линия 19"/>
        <xdr:cNvSpPr>
          <a:spLocks/>
        </xdr:cNvSpPr>
      </xdr:nvSpPr>
      <xdr:spPr>
        <a:xfrm>
          <a:off x="13277850" y="5715000"/>
          <a:ext cx="0" cy="9525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276225</xdr:rowOff>
    </xdr:from>
    <xdr:to>
      <xdr:col>17</xdr:col>
      <xdr:colOff>390525</xdr:colOff>
      <xdr:row>16</xdr:row>
      <xdr:rowOff>285750</xdr:rowOff>
    </xdr:to>
    <xdr:sp>
      <xdr:nvSpPr>
        <xdr:cNvPr id="10" name="Прямая соединительная линия 21"/>
        <xdr:cNvSpPr>
          <a:spLocks/>
        </xdr:cNvSpPr>
      </xdr:nvSpPr>
      <xdr:spPr>
        <a:xfrm>
          <a:off x="13277850" y="4467225"/>
          <a:ext cx="0" cy="9525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9525</xdr:colOff>
      <xdr:row>17</xdr:row>
      <xdr:rowOff>190500</xdr:rowOff>
    </xdr:from>
    <xdr:to>
      <xdr:col>17</xdr:col>
      <xdr:colOff>352425</xdr:colOff>
      <xdr:row>17</xdr:row>
      <xdr:rowOff>190500</xdr:rowOff>
    </xdr:to>
    <xdr:sp>
      <xdr:nvSpPr>
        <xdr:cNvPr id="11" name="Прямая соединительная линия 22"/>
        <xdr:cNvSpPr>
          <a:spLocks/>
        </xdr:cNvSpPr>
      </xdr:nvSpPr>
      <xdr:spPr>
        <a:xfrm>
          <a:off x="13277850" y="4829175"/>
          <a:ext cx="0" cy="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914400</xdr:colOff>
      <xdr:row>18</xdr:row>
      <xdr:rowOff>304800</xdr:rowOff>
    </xdr:from>
    <xdr:to>
      <xdr:col>17</xdr:col>
      <xdr:colOff>942975</xdr:colOff>
      <xdr:row>18</xdr:row>
      <xdr:rowOff>304800</xdr:rowOff>
    </xdr:to>
    <xdr:sp>
      <xdr:nvSpPr>
        <xdr:cNvPr id="12" name="Прямая соединительная линия 24"/>
        <xdr:cNvSpPr>
          <a:spLocks/>
        </xdr:cNvSpPr>
      </xdr:nvSpPr>
      <xdr:spPr>
        <a:xfrm>
          <a:off x="13277850" y="5086350"/>
          <a:ext cx="0" cy="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1095375</xdr:colOff>
      <xdr:row>18</xdr:row>
      <xdr:rowOff>447675</xdr:rowOff>
    </xdr:from>
    <xdr:to>
      <xdr:col>17</xdr:col>
      <xdr:colOff>1114425</xdr:colOff>
      <xdr:row>18</xdr:row>
      <xdr:rowOff>447675</xdr:rowOff>
    </xdr:to>
    <xdr:sp>
      <xdr:nvSpPr>
        <xdr:cNvPr id="13" name="Прямая соединительная линия 25"/>
        <xdr:cNvSpPr>
          <a:spLocks/>
        </xdr:cNvSpPr>
      </xdr:nvSpPr>
      <xdr:spPr>
        <a:xfrm>
          <a:off x="13277850" y="5086350"/>
          <a:ext cx="0" cy="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914400</xdr:colOff>
      <xdr:row>18</xdr:row>
      <xdr:rowOff>304800</xdr:rowOff>
    </xdr:from>
    <xdr:to>
      <xdr:col>18</xdr:col>
      <xdr:colOff>933450</xdr:colOff>
      <xdr:row>18</xdr:row>
      <xdr:rowOff>304800</xdr:rowOff>
    </xdr:to>
    <xdr:sp>
      <xdr:nvSpPr>
        <xdr:cNvPr id="14" name="Прямая соединительная линия 26"/>
        <xdr:cNvSpPr>
          <a:spLocks/>
        </xdr:cNvSpPr>
      </xdr:nvSpPr>
      <xdr:spPr>
        <a:xfrm>
          <a:off x="13277850" y="5086350"/>
          <a:ext cx="0" cy="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1085850</xdr:colOff>
      <xdr:row>18</xdr:row>
      <xdr:rowOff>447675</xdr:rowOff>
    </xdr:from>
    <xdr:to>
      <xdr:col>18</xdr:col>
      <xdr:colOff>1104900</xdr:colOff>
      <xdr:row>18</xdr:row>
      <xdr:rowOff>447675</xdr:rowOff>
    </xdr:to>
    <xdr:sp>
      <xdr:nvSpPr>
        <xdr:cNvPr id="15" name="Прямая соединительная линия 27"/>
        <xdr:cNvSpPr>
          <a:spLocks/>
        </xdr:cNvSpPr>
      </xdr:nvSpPr>
      <xdr:spPr>
        <a:xfrm>
          <a:off x="13277850" y="5086350"/>
          <a:ext cx="0" cy="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va-intel\findep$\&#1055;&#1083;&#1072;&#1085;&#1086;&#1074;&#1086;-&#1101;&#1082;&#1086;&#1085;&#1086;&#1084;&#1080;&#1095;&#1077;&#1089;&#1082;&#1086;&#1077;%20&#1091;&#1087;&#1088;&#1072;&#1074;&#1083;&#1077;&#1085;&#1080;&#1077;\&#1054;&#1073;&#1097;&#1072;&#1103;%20&#1087;&#1072;&#1087;&#1082;&#1072;%20&#1055;&#1069;&#1059;\&#1059;&#1087;&#1088;&#1072;&#1074;&#1083;&#1103;&#1102;&#1097;&#1072;&#1103;%20&#1082;&#1086;&#1084;&#1087;&#1072;&#1085;&#1080;&#1103;\&#1059;&#1050;%202004\&#1059;&#1050;%20&#1092;&#1072;&#1082;&#1090;%204%20&#1082;&#1074;%202004\&#1059;&#1050;%20&#1053;&#1043;%20&#1088;&#1072;&#1089;&#1095;&#1077;&#1090;&#1099;%20&#1082;%20&#1072;&#1085;&#1072;&#1083;&#1080;&#1090;&#1080;&#1082;&#1077;%20&#1087;&#1086;%20&#1073;&#1072;&#1083;&#1072;&#1085;&#1089;&#1091;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Форма 2"/>
      <sheetName val="Ч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V35"/>
  <sheetViews>
    <sheetView tabSelected="1" zoomScale="70" zoomScaleNormal="70" zoomScaleSheetLayoutView="30" zoomScalePageLayoutView="0" workbookViewId="0" topLeftCell="A3">
      <pane xSplit="10" ySplit="8" topLeftCell="K11" activePane="bottomRight" state="frozen"/>
      <selection pane="topLeft" activeCell="B3" sqref="B3"/>
      <selection pane="topRight" activeCell="Q3" sqref="Q3"/>
      <selection pane="bottomLeft" activeCell="B11" sqref="B11"/>
      <selection pane="bottomRight" activeCell="H35" sqref="H35"/>
    </sheetView>
  </sheetViews>
  <sheetFormatPr defaultColWidth="9.00390625" defaultRowHeight="12.75"/>
  <cols>
    <col min="1" max="1" width="28.375" style="7" hidden="1" customWidth="1"/>
    <col min="2" max="2" width="3.125" style="7" customWidth="1"/>
    <col min="3" max="3" width="8.75390625" style="8" customWidth="1"/>
    <col min="4" max="4" width="11.875" style="8" customWidth="1"/>
    <col min="5" max="5" width="71.125" style="2" customWidth="1"/>
    <col min="6" max="6" width="27.375" style="6" customWidth="1"/>
    <col min="7" max="7" width="27.75390625" style="6" customWidth="1"/>
    <col min="8" max="8" width="24.25390625" style="13" customWidth="1"/>
    <col min="9" max="9" width="31.375" style="6" hidden="1" customWidth="1"/>
    <col min="10" max="10" width="23.375" style="13" hidden="1" customWidth="1"/>
    <col min="11" max="12" width="17.00390625" style="7" hidden="1" customWidth="1"/>
    <col min="13" max="13" width="49.625" style="7" hidden="1" customWidth="1"/>
    <col min="14" max="17" width="17.00390625" style="7" hidden="1" customWidth="1"/>
    <col min="18" max="18" width="19.625" style="7" hidden="1" customWidth="1"/>
    <col min="19" max="19" width="21.25390625" style="7" hidden="1" customWidth="1"/>
    <col min="20" max="22" width="27.25390625" style="7" customWidth="1"/>
    <col min="23" max="16384" width="9.125" style="7" customWidth="1"/>
  </cols>
  <sheetData>
    <row r="1" spans="6:10" ht="21" customHeight="1" hidden="1">
      <c r="F1" s="3"/>
      <c r="G1" s="3"/>
      <c r="H1" s="14"/>
      <c r="I1" s="15"/>
      <c r="J1" s="16"/>
    </row>
    <row r="2" spans="6:10" ht="18" customHeight="1" hidden="1">
      <c r="F2" s="3"/>
      <c r="G2" s="3"/>
      <c r="H2" s="1"/>
      <c r="I2" s="3"/>
      <c r="J2" s="4"/>
    </row>
    <row r="3" spans="6:10" ht="18" customHeight="1">
      <c r="F3" s="3"/>
      <c r="G3" s="3"/>
      <c r="H3" s="1"/>
      <c r="I3" s="3"/>
      <c r="J3" s="4"/>
    </row>
    <row r="4" spans="6:20" ht="29.25" customHeight="1">
      <c r="F4" s="3"/>
      <c r="G4" s="3"/>
      <c r="H4" s="1"/>
      <c r="I4" s="3"/>
      <c r="J4" s="4"/>
      <c r="M4" s="113"/>
      <c r="N4" s="113"/>
      <c r="O4" s="113"/>
      <c r="P4" s="113"/>
      <c r="Q4" s="113"/>
      <c r="R4" s="112"/>
      <c r="S4" s="112"/>
      <c r="T4" s="112" t="s">
        <v>55</v>
      </c>
    </row>
    <row r="5" spans="6:20" ht="29.25" customHeight="1">
      <c r="F5" s="3"/>
      <c r="G5" s="3"/>
      <c r="H5" s="1"/>
      <c r="I5" s="3"/>
      <c r="J5" s="4"/>
      <c r="M5" s="114"/>
      <c r="N5" s="113"/>
      <c r="Q5" s="121" t="s">
        <v>51</v>
      </c>
      <c r="R5" s="121"/>
      <c r="S5" s="121"/>
      <c r="T5" s="121"/>
    </row>
    <row r="6" spans="6:10" ht="18" customHeight="1" thickBot="1">
      <c r="F6" s="3"/>
      <c r="G6" s="3"/>
      <c r="H6" s="1"/>
      <c r="I6" s="3"/>
      <c r="J6" s="4"/>
    </row>
    <row r="7" spans="3:20" ht="96" customHeight="1" thickBot="1">
      <c r="C7" s="122" t="s">
        <v>48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4"/>
      <c r="T7" s="125"/>
    </row>
    <row r="8" spans="3:20" s="9" customFormat="1" ht="24" customHeight="1">
      <c r="C8" s="126" t="s">
        <v>33</v>
      </c>
      <c r="D8" s="127"/>
      <c r="E8" s="130" t="s">
        <v>14</v>
      </c>
      <c r="F8" s="132" t="s">
        <v>30</v>
      </c>
      <c r="G8" s="133"/>
      <c r="H8" s="134" t="s">
        <v>16</v>
      </c>
      <c r="I8" s="136" t="s">
        <v>35</v>
      </c>
      <c r="J8" s="137"/>
      <c r="K8" s="138" t="s">
        <v>47</v>
      </c>
      <c r="L8" s="139"/>
      <c r="M8" s="139"/>
      <c r="N8" s="139"/>
      <c r="O8" s="139"/>
      <c r="P8" s="139"/>
      <c r="Q8" s="139"/>
      <c r="R8" s="139"/>
      <c r="S8" s="140"/>
      <c r="T8" s="117" t="s">
        <v>52</v>
      </c>
    </row>
    <row r="9" spans="3:20" s="10" customFormat="1" ht="63.75" customHeight="1" thickBot="1">
      <c r="C9" s="128"/>
      <c r="D9" s="129"/>
      <c r="E9" s="131"/>
      <c r="F9" s="32" t="s">
        <v>31</v>
      </c>
      <c r="G9" s="17" t="s">
        <v>32</v>
      </c>
      <c r="H9" s="135"/>
      <c r="I9" s="26" t="s">
        <v>34</v>
      </c>
      <c r="J9" s="27" t="s">
        <v>15</v>
      </c>
      <c r="K9" s="25" t="s">
        <v>37</v>
      </c>
      <c r="L9" s="18" t="s">
        <v>38</v>
      </c>
      <c r="M9" s="18" t="s">
        <v>6</v>
      </c>
      <c r="N9" s="18" t="s">
        <v>7</v>
      </c>
      <c r="O9" s="18" t="s">
        <v>8</v>
      </c>
      <c r="P9" s="18" t="s">
        <v>9</v>
      </c>
      <c r="Q9" s="18" t="s">
        <v>10</v>
      </c>
      <c r="R9" s="19" t="s">
        <v>11</v>
      </c>
      <c r="S9" s="19" t="s">
        <v>45</v>
      </c>
      <c r="T9" s="118"/>
    </row>
    <row r="10" spans="3:20" s="8" customFormat="1" ht="18.75" customHeight="1" thickBot="1">
      <c r="C10" s="50" t="s">
        <v>1</v>
      </c>
      <c r="D10" s="51" t="s">
        <v>2</v>
      </c>
      <c r="E10" s="52" t="s">
        <v>3</v>
      </c>
      <c r="F10" s="53" t="s">
        <v>17</v>
      </c>
      <c r="G10" s="54" t="s">
        <v>4</v>
      </c>
      <c r="H10" s="51" t="s">
        <v>5</v>
      </c>
      <c r="I10" s="50" t="s">
        <v>19</v>
      </c>
      <c r="J10" s="55" t="s">
        <v>20</v>
      </c>
      <c r="K10" s="53" t="s">
        <v>21</v>
      </c>
      <c r="L10" s="54" t="s">
        <v>22</v>
      </c>
      <c r="M10" s="54" t="s">
        <v>23</v>
      </c>
      <c r="N10" s="54" t="s">
        <v>24</v>
      </c>
      <c r="O10" s="54" t="s">
        <v>25</v>
      </c>
      <c r="P10" s="54" t="s">
        <v>26</v>
      </c>
      <c r="Q10" s="54" t="s">
        <v>27</v>
      </c>
      <c r="R10" s="54" t="s">
        <v>28</v>
      </c>
      <c r="S10" s="51" t="s">
        <v>29</v>
      </c>
      <c r="T10" s="52" t="s">
        <v>46</v>
      </c>
    </row>
    <row r="11" spans="3:22" ht="33" customHeight="1">
      <c r="C11" s="49" t="s">
        <v>40</v>
      </c>
      <c r="D11" s="37" t="s">
        <v>36</v>
      </c>
      <c r="E11" s="38" t="s">
        <v>0</v>
      </c>
      <c r="F11" s="39"/>
      <c r="G11" s="40"/>
      <c r="H11" s="41"/>
      <c r="I11" s="42"/>
      <c r="J11" s="43"/>
      <c r="K11" s="57"/>
      <c r="L11" s="58"/>
      <c r="M11" s="58"/>
      <c r="N11" s="58"/>
      <c r="O11" s="73">
        <f aca="true" t="shared" si="0" ref="O11:T11">SUM(O12:O24)</f>
        <v>0</v>
      </c>
      <c r="P11" s="73">
        <f t="shared" si="0"/>
        <v>0</v>
      </c>
      <c r="Q11" s="73">
        <f t="shared" si="0"/>
        <v>0</v>
      </c>
      <c r="R11" s="73">
        <f t="shared" si="0"/>
        <v>0</v>
      </c>
      <c r="S11" s="74">
        <f t="shared" si="0"/>
        <v>0</v>
      </c>
      <c r="T11" s="79">
        <f t="shared" si="0"/>
        <v>0</v>
      </c>
      <c r="V11" s="111"/>
    </row>
    <row r="12" spans="3:22" ht="35.25" customHeight="1" hidden="1">
      <c r="C12" s="11"/>
      <c r="D12" s="31"/>
      <c r="E12" s="34"/>
      <c r="F12" s="33"/>
      <c r="G12" s="5"/>
      <c r="H12" s="110"/>
      <c r="I12" s="28"/>
      <c r="J12" s="12"/>
      <c r="K12" s="59"/>
      <c r="L12" s="60"/>
      <c r="M12" s="60"/>
      <c r="N12" s="60"/>
      <c r="O12" s="60"/>
      <c r="P12" s="60"/>
      <c r="Q12" s="60"/>
      <c r="R12" s="60"/>
      <c r="S12" s="75"/>
      <c r="T12" s="80"/>
      <c r="U12" s="111"/>
      <c r="V12" s="111"/>
    </row>
    <row r="13" spans="3:22" ht="35.25" customHeight="1" hidden="1">
      <c r="C13" s="11"/>
      <c r="D13" s="31"/>
      <c r="E13" s="35"/>
      <c r="F13" s="33"/>
      <c r="G13" s="5"/>
      <c r="H13" s="110"/>
      <c r="I13" s="28"/>
      <c r="J13" s="12"/>
      <c r="K13" s="61"/>
      <c r="L13" s="62"/>
      <c r="M13" s="62"/>
      <c r="N13" s="63"/>
      <c r="O13" s="62"/>
      <c r="P13" s="62"/>
      <c r="Q13" s="62"/>
      <c r="R13" s="62"/>
      <c r="S13" s="76"/>
      <c r="T13" s="81"/>
      <c r="U13" s="111"/>
      <c r="V13" s="111"/>
    </row>
    <row r="14" spans="3:22" ht="35.25" customHeight="1" hidden="1">
      <c r="C14" s="11"/>
      <c r="D14" s="31"/>
      <c r="E14" s="35"/>
      <c r="F14" s="33"/>
      <c r="G14" s="5"/>
      <c r="H14" s="110"/>
      <c r="I14" s="28"/>
      <c r="J14" s="12"/>
      <c r="K14" s="61"/>
      <c r="L14" s="62"/>
      <c r="M14" s="62"/>
      <c r="N14" s="62"/>
      <c r="O14" s="62"/>
      <c r="P14" s="62"/>
      <c r="Q14" s="62"/>
      <c r="R14" s="62"/>
      <c r="S14" s="76"/>
      <c r="T14" s="81"/>
      <c r="U14" s="111"/>
      <c r="V14" s="111"/>
    </row>
    <row r="15" spans="3:22" ht="35.25" customHeight="1" hidden="1">
      <c r="C15" s="11"/>
      <c r="D15" s="31"/>
      <c r="E15" s="35"/>
      <c r="F15" s="33"/>
      <c r="G15" s="5"/>
      <c r="H15" s="110"/>
      <c r="I15" s="28"/>
      <c r="J15" s="12"/>
      <c r="K15" s="61"/>
      <c r="L15" s="62"/>
      <c r="M15" s="62"/>
      <c r="N15" s="62"/>
      <c r="O15" s="62"/>
      <c r="P15" s="62"/>
      <c r="Q15" s="62"/>
      <c r="R15" s="62"/>
      <c r="S15" s="76"/>
      <c r="T15" s="81"/>
      <c r="U15" s="111"/>
      <c r="V15" s="111"/>
    </row>
    <row r="16" spans="3:22" ht="35.25" customHeight="1" hidden="1">
      <c r="C16" s="11"/>
      <c r="D16" s="31"/>
      <c r="E16" s="35"/>
      <c r="F16" s="33"/>
      <c r="G16" s="5"/>
      <c r="H16" s="110"/>
      <c r="I16" s="28"/>
      <c r="J16" s="12"/>
      <c r="K16" s="61"/>
      <c r="L16" s="62"/>
      <c r="M16" s="62"/>
      <c r="N16" s="63"/>
      <c r="O16" s="62"/>
      <c r="P16" s="62"/>
      <c r="Q16" s="62"/>
      <c r="R16" s="62"/>
      <c r="S16" s="76"/>
      <c r="T16" s="81"/>
      <c r="U16" s="111"/>
      <c r="V16" s="111"/>
    </row>
    <row r="17" spans="3:22" ht="35.25" customHeight="1">
      <c r="C17" s="11" t="s">
        <v>41</v>
      </c>
      <c r="D17" s="31" t="s">
        <v>18</v>
      </c>
      <c r="E17" s="35" t="s">
        <v>12</v>
      </c>
      <c r="F17" s="33"/>
      <c r="G17" s="5">
        <v>42639</v>
      </c>
      <c r="H17" s="110"/>
      <c r="I17" s="28"/>
      <c r="J17" s="12">
        <v>0</v>
      </c>
      <c r="K17" s="61"/>
      <c r="L17" s="62"/>
      <c r="M17" s="62"/>
      <c r="N17" s="62"/>
      <c r="O17" s="62"/>
      <c r="P17" s="62"/>
      <c r="Q17" s="62"/>
      <c r="R17" s="62">
        <f>$H17-$J17-$T17</f>
        <v>0</v>
      </c>
      <c r="S17" s="76"/>
      <c r="T17" s="81">
        <f aca="true" t="shared" si="1" ref="T17:T24">H17*0.08</f>
        <v>0</v>
      </c>
      <c r="U17" s="111"/>
      <c r="V17" s="111"/>
    </row>
    <row r="18" spans="3:22" ht="35.25" customHeight="1">
      <c r="C18" s="11" t="s">
        <v>42</v>
      </c>
      <c r="D18" s="31" t="s">
        <v>18</v>
      </c>
      <c r="E18" s="35" t="s">
        <v>13</v>
      </c>
      <c r="F18" s="33"/>
      <c r="G18" s="5">
        <v>42639</v>
      </c>
      <c r="H18" s="110"/>
      <c r="I18" s="28"/>
      <c r="J18" s="12">
        <v>0</v>
      </c>
      <c r="K18" s="61"/>
      <c r="L18" s="62"/>
      <c r="M18" s="62"/>
      <c r="N18" s="62"/>
      <c r="O18" s="62"/>
      <c r="P18" s="62"/>
      <c r="Q18" s="62"/>
      <c r="R18" s="62">
        <f>$H18-$J18-$T18</f>
        <v>0</v>
      </c>
      <c r="S18" s="76"/>
      <c r="T18" s="81">
        <f t="shared" si="1"/>
        <v>0</v>
      </c>
      <c r="U18" s="111"/>
      <c r="V18" s="111"/>
    </row>
    <row r="19" spans="3:22" ht="35.25" customHeight="1" hidden="1">
      <c r="C19" s="11"/>
      <c r="D19" s="31"/>
      <c r="E19" s="35"/>
      <c r="F19" s="33"/>
      <c r="G19" s="5"/>
      <c r="H19" s="110"/>
      <c r="I19" s="28"/>
      <c r="J19" s="12"/>
      <c r="K19" s="61"/>
      <c r="L19" s="62"/>
      <c r="M19" s="62"/>
      <c r="N19" s="62"/>
      <c r="O19" s="62"/>
      <c r="P19" s="62"/>
      <c r="Q19" s="62"/>
      <c r="R19" s="62"/>
      <c r="S19" s="76"/>
      <c r="T19" s="81"/>
      <c r="U19" s="111"/>
      <c r="V19" s="111"/>
    </row>
    <row r="20" spans="3:22" ht="35.25" customHeight="1" hidden="1">
      <c r="C20" s="11"/>
      <c r="D20" s="31"/>
      <c r="E20" s="35"/>
      <c r="F20" s="33"/>
      <c r="G20" s="5"/>
      <c r="H20" s="110"/>
      <c r="I20" s="28"/>
      <c r="J20" s="12"/>
      <c r="K20" s="61"/>
      <c r="L20" s="62"/>
      <c r="M20" s="62"/>
      <c r="N20" s="62"/>
      <c r="O20" s="62"/>
      <c r="P20" s="62"/>
      <c r="Q20" s="62"/>
      <c r="R20" s="62"/>
      <c r="S20" s="76"/>
      <c r="T20" s="81"/>
      <c r="U20" s="111"/>
      <c r="V20" s="111"/>
    </row>
    <row r="21" spans="3:22" ht="35.25" customHeight="1">
      <c r="C21" s="11" t="s">
        <v>43</v>
      </c>
      <c r="D21" s="31" t="s">
        <v>18</v>
      </c>
      <c r="E21" s="35" t="s">
        <v>49</v>
      </c>
      <c r="F21" s="33"/>
      <c r="G21" s="5">
        <v>42647</v>
      </c>
      <c r="H21" s="110"/>
      <c r="I21" s="28"/>
      <c r="J21" s="12">
        <v>0</v>
      </c>
      <c r="K21" s="61"/>
      <c r="L21" s="62"/>
      <c r="M21" s="62"/>
      <c r="N21" s="62"/>
      <c r="O21" s="62"/>
      <c r="P21" s="62"/>
      <c r="Q21" s="62"/>
      <c r="R21" s="62"/>
      <c r="S21" s="76">
        <f>$H21-$J21-$T21</f>
        <v>0</v>
      </c>
      <c r="T21" s="81">
        <f t="shared" si="1"/>
        <v>0</v>
      </c>
      <c r="U21" s="111"/>
      <c r="V21" s="111"/>
    </row>
    <row r="22" spans="3:22" ht="35.25" customHeight="1" hidden="1">
      <c r="C22" s="11"/>
      <c r="D22" s="31"/>
      <c r="E22" s="35"/>
      <c r="F22" s="33"/>
      <c r="G22" s="5"/>
      <c r="H22" s="110"/>
      <c r="I22" s="28"/>
      <c r="J22" s="12"/>
      <c r="K22" s="61"/>
      <c r="L22" s="62"/>
      <c r="M22" s="62"/>
      <c r="N22" s="62"/>
      <c r="O22" s="62"/>
      <c r="P22" s="62"/>
      <c r="Q22" s="62"/>
      <c r="R22" s="62"/>
      <c r="S22" s="76"/>
      <c r="T22" s="81"/>
      <c r="U22" s="111"/>
      <c r="V22" s="111"/>
    </row>
    <row r="23" spans="3:22" ht="35.25" customHeight="1" hidden="1">
      <c r="C23" s="11"/>
      <c r="D23" s="31"/>
      <c r="E23" s="35"/>
      <c r="F23" s="33"/>
      <c r="G23" s="5"/>
      <c r="H23" s="110"/>
      <c r="I23" s="28"/>
      <c r="J23" s="12"/>
      <c r="K23" s="61"/>
      <c r="L23" s="62"/>
      <c r="M23" s="62"/>
      <c r="N23" s="62"/>
      <c r="O23" s="62"/>
      <c r="P23" s="62"/>
      <c r="Q23" s="62"/>
      <c r="R23" s="62"/>
      <c r="S23" s="76"/>
      <c r="T23" s="81"/>
      <c r="U23" s="111"/>
      <c r="V23" s="111"/>
    </row>
    <row r="24" spans="3:22" ht="35.25" customHeight="1" thickBot="1">
      <c r="C24" s="66" t="s">
        <v>44</v>
      </c>
      <c r="D24" s="67" t="s">
        <v>18</v>
      </c>
      <c r="E24" s="68" t="s">
        <v>50</v>
      </c>
      <c r="F24" s="86"/>
      <c r="G24" s="56">
        <v>42643</v>
      </c>
      <c r="H24" s="110"/>
      <c r="I24" s="69"/>
      <c r="J24" s="70">
        <v>0</v>
      </c>
      <c r="K24" s="71"/>
      <c r="L24" s="72"/>
      <c r="M24" s="72"/>
      <c r="N24" s="72"/>
      <c r="O24" s="72"/>
      <c r="P24" s="72"/>
      <c r="Q24" s="72"/>
      <c r="R24" s="72"/>
      <c r="S24" s="77">
        <f>$H24-$J24-$T24</f>
        <v>0</v>
      </c>
      <c r="T24" s="82">
        <f t="shared" si="1"/>
        <v>0</v>
      </c>
      <c r="U24" s="111"/>
      <c r="V24" s="111"/>
    </row>
    <row r="25" spans="3:22" ht="30.75" customHeight="1" thickBot="1">
      <c r="C25" s="98"/>
      <c r="D25" s="99"/>
      <c r="E25" s="100"/>
      <c r="F25" s="101"/>
      <c r="G25" s="102"/>
      <c r="H25" s="103"/>
      <c r="I25" s="104"/>
      <c r="J25" s="105"/>
      <c r="K25" s="106"/>
      <c r="L25" s="107"/>
      <c r="M25" s="107"/>
      <c r="N25" s="107"/>
      <c r="O25" s="107"/>
      <c r="P25" s="107"/>
      <c r="Q25" s="107"/>
      <c r="R25" s="108"/>
      <c r="S25" s="109"/>
      <c r="T25" s="85"/>
      <c r="U25" s="111"/>
      <c r="V25" s="111"/>
    </row>
    <row r="26" spans="3:22" ht="35.25" customHeight="1" hidden="1">
      <c r="C26" s="87"/>
      <c r="D26" s="88"/>
      <c r="E26" s="89"/>
      <c r="F26" s="90"/>
      <c r="G26" s="91"/>
      <c r="H26" s="92"/>
      <c r="I26" s="93"/>
      <c r="J26" s="94"/>
      <c r="K26" s="95"/>
      <c r="L26" s="96"/>
      <c r="M26" s="96"/>
      <c r="N26" s="96"/>
      <c r="O26" s="96"/>
      <c r="P26" s="96"/>
      <c r="Q26" s="96"/>
      <c r="R26" s="96"/>
      <c r="S26" s="97"/>
      <c r="T26" s="84"/>
      <c r="U26" s="111"/>
      <c r="V26" s="111"/>
    </row>
    <row r="27" spans="3:22" ht="35.25" customHeight="1" hidden="1">
      <c r="C27" s="11"/>
      <c r="D27" s="31"/>
      <c r="E27" s="34"/>
      <c r="F27" s="33"/>
      <c r="G27" s="5"/>
      <c r="H27" s="24"/>
      <c r="I27" s="28"/>
      <c r="J27" s="12"/>
      <c r="K27" s="61"/>
      <c r="L27" s="62"/>
      <c r="M27" s="62"/>
      <c r="N27" s="62"/>
      <c r="O27" s="62"/>
      <c r="P27" s="62"/>
      <c r="Q27" s="62"/>
      <c r="R27" s="62"/>
      <c r="S27" s="76"/>
      <c r="T27" s="81"/>
      <c r="U27" s="111"/>
      <c r="V27" s="111"/>
    </row>
    <row r="28" spans="3:22" ht="35.25" customHeight="1" hidden="1">
      <c r="C28" s="11"/>
      <c r="D28" s="31"/>
      <c r="E28" s="35"/>
      <c r="F28" s="33"/>
      <c r="G28" s="5"/>
      <c r="H28" s="24"/>
      <c r="I28" s="28"/>
      <c r="J28" s="12"/>
      <c r="K28" s="61"/>
      <c r="L28" s="62"/>
      <c r="M28" s="62"/>
      <c r="N28" s="62"/>
      <c r="O28" s="62"/>
      <c r="P28" s="62"/>
      <c r="Q28" s="62"/>
      <c r="R28" s="62"/>
      <c r="S28" s="76"/>
      <c r="T28" s="81"/>
      <c r="U28" s="111"/>
      <c r="V28" s="111"/>
    </row>
    <row r="29" spans="3:22" ht="35.25" customHeight="1" hidden="1" thickBot="1">
      <c r="C29" s="44"/>
      <c r="D29" s="45"/>
      <c r="E29" s="36"/>
      <c r="F29" s="46"/>
      <c r="G29" s="47"/>
      <c r="H29" s="48"/>
      <c r="I29" s="29"/>
      <c r="J29" s="30"/>
      <c r="K29" s="64"/>
      <c r="L29" s="65"/>
      <c r="M29" s="65"/>
      <c r="N29" s="65"/>
      <c r="O29" s="65"/>
      <c r="P29" s="65"/>
      <c r="Q29" s="65"/>
      <c r="R29" s="65"/>
      <c r="S29" s="78"/>
      <c r="T29" s="83"/>
      <c r="U29" s="111"/>
      <c r="V29" s="111"/>
    </row>
    <row r="30" spans="8:9" ht="39" customHeight="1">
      <c r="H30" s="13">
        <f>H25+H11</f>
        <v>0</v>
      </c>
      <c r="I30" s="13"/>
    </row>
    <row r="31" spans="3:14" s="20" customFormat="1" ht="29.25" customHeight="1">
      <c r="C31" s="21"/>
      <c r="D31" s="21"/>
      <c r="E31" s="141" t="s">
        <v>54</v>
      </c>
      <c r="F31" s="141" t="s">
        <v>39</v>
      </c>
      <c r="G31" s="141"/>
      <c r="H31" s="141"/>
      <c r="L31" s="119" t="s">
        <v>39</v>
      </c>
      <c r="M31" s="119"/>
      <c r="N31" s="119"/>
    </row>
    <row r="32" spans="3:14" s="20" customFormat="1" ht="29.25" customHeight="1">
      <c r="C32" s="21"/>
      <c r="D32" s="21"/>
      <c r="F32" s="116"/>
      <c r="G32" s="116"/>
      <c r="H32" s="116"/>
      <c r="L32" s="119"/>
      <c r="M32" s="119"/>
      <c r="N32" s="119"/>
    </row>
    <row r="33" spans="3:13" s="20" customFormat="1" ht="29.25" customHeight="1">
      <c r="C33" s="21"/>
      <c r="D33" s="21"/>
      <c r="F33" s="116"/>
      <c r="G33" s="116"/>
      <c r="L33" s="119"/>
      <c r="M33" s="119"/>
    </row>
    <row r="34" spans="3:4" s="22" customFormat="1" ht="39" customHeight="1">
      <c r="C34" s="23"/>
      <c r="D34" s="23"/>
    </row>
    <row r="35" spans="3:17" s="20" customFormat="1" ht="33" customHeight="1">
      <c r="C35" s="21"/>
      <c r="D35" s="21"/>
      <c r="E35" s="115" t="s">
        <v>53</v>
      </c>
      <c r="F35" s="115" t="s">
        <v>53</v>
      </c>
      <c r="G35" s="115"/>
      <c r="H35" s="115"/>
      <c r="I35" s="115"/>
      <c r="J35" s="115"/>
      <c r="K35" s="115"/>
      <c r="L35" s="120" t="s">
        <v>53</v>
      </c>
      <c r="M35" s="120"/>
      <c r="N35" s="120"/>
      <c r="O35" s="120"/>
      <c r="P35" s="120"/>
      <c r="Q35" s="120"/>
    </row>
    <row r="36" ht="39" customHeight="1"/>
    <row r="37" ht="39" customHeight="1"/>
    <row r="38" ht="39" customHeight="1"/>
    <row r="39" ht="39" customHeight="1"/>
    <row r="40" ht="39" customHeight="1"/>
    <row r="41" ht="39" customHeight="1"/>
    <row r="42" ht="39" customHeight="1"/>
    <row r="43" ht="39" customHeight="1"/>
    <row r="44" ht="39" customHeight="1"/>
    <row r="45" ht="39" customHeight="1"/>
    <row r="46" ht="49.5" customHeight="1"/>
    <row r="48" ht="19.5" customHeight="1"/>
  </sheetData>
  <sheetProtection/>
  <mergeCells count="13">
    <mergeCell ref="Q5:T5"/>
    <mergeCell ref="L35:Q35"/>
    <mergeCell ref="C7:T7"/>
    <mergeCell ref="C8:D9"/>
    <mergeCell ref="E8:E9"/>
    <mergeCell ref="F8:G8"/>
    <mergeCell ref="H8:H9"/>
    <mergeCell ref="I8:J8"/>
    <mergeCell ref="K8:S8"/>
    <mergeCell ref="T8:T9"/>
    <mergeCell ref="L31:N31"/>
    <mergeCell ref="L32:N32"/>
    <mergeCell ref="L33:M33"/>
  </mergeCells>
  <printOptions/>
  <pageMargins left="0.7" right="0.7" top="0.75" bottom="0.75" header="0.3" footer="0.3"/>
  <pageSetup fitToHeight="1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Гражданстрой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Лецких</dc:creator>
  <cp:keywords/>
  <dc:description/>
  <cp:lastModifiedBy>Осколкова Анна Андреевна</cp:lastModifiedBy>
  <cp:lastPrinted>2016-08-31T02:52:31Z</cp:lastPrinted>
  <dcterms:created xsi:type="dcterms:W3CDTF">2008-10-14T07:51:50Z</dcterms:created>
  <dcterms:modified xsi:type="dcterms:W3CDTF">2016-08-31T04:33:07Z</dcterms:modified>
  <cp:category/>
  <cp:version/>
  <cp:contentType/>
  <cp:contentStatus/>
</cp:coreProperties>
</file>