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7365" activeTab="0"/>
  </bookViews>
  <sheets>
    <sheet name="Ноябрь 20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'Ноябрь 2014'!CompOt</definedName>
    <definedName name="CompOt">#N/A</definedName>
    <definedName name="CompOt1" localSheetId="0">'Ноябрь 2014'!CompOt1</definedName>
    <definedName name="CompOt1">#N/A</definedName>
    <definedName name="CompPas2" localSheetId="0">'Ноябрь 2014'!CompPas2</definedName>
    <definedName name="CompPas2">#N/A</definedName>
    <definedName name="CompRas" localSheetId="0">'Ноябрь 2014'!CompRas</definedName>
    <definedName name="CompRas">#N/A</definedName>
    <definedName name="ew" localSheetId="0">'Ноябрь 2014'!ew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'Ноябрь 2014'!fg</definedName>
    <definedName name="fg">#N/A</definedName>
    <definedName name="fga" localSheetId="0">'Ноябрь 2014'!fga</definedName>
    <definedName name="fga">#N/A</definedName>
    <definedName name="fhrsiujt" localSheetId="0">'Ноябрь 2014'!fhrsiujt</definedName>
    <definedName name="fhrsiujt">#N/A</definedName>
    <definedName name="fiyttt" localSheetId="0">'Ноябрь 2014'!fiyttt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'Ноябрь 2014'!k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'Ноябрь 2014'!n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'Ноябрь 2014'!sds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'Ноябрь 2014'!t2.9.</definedName>
    <definedName name="t2.9.">#N/A</definedName>
    <definedName name="t2.9.2" localSheetId="0">'Ноябрь 2014'!t2.9.2</definedName>
    <definedName name="t2.9.2">#N/A</definedName>
    <definedName name="t2.9.2." localSheetId="0">'Ноябрь 2014'!t2.9.2.</definedName>
    <definedName name="t2.9.2.">#N/A</definedName>
    <definedName name="tyyyyyyyyy" localSheetId="0">'Ноябрь 2014'!tyyyyyyyyy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'Ноябрь 2014'!yyu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'Ноябрь 2014'!ааагнннаш</definedName>
    <definedName name="ааагнннаш">#N/A</definedName>
    <definedName name="абон.пл" localSheetId="0">'Ноябрь 2014'!абон.пл</definedName>
    <definedName name="абон.пл">#N/A</definedName>
    <definedName name="авт" localSheetId="0">'Ноябрь 2014'!авт</definedName>
    <definedName name="авт">#N/A</definedName>
    <definedName name="апиав" localSheetId="0">'Ноябрь 2014'!апиав</definedName>
    <definedName name="апиав">#N/A</definedName>
    <definedName name="аш" localSheetId="0">'Ноябрь 2014'!аш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'Ноябрь 2014'!в23ё</definedName>
    <definedName name="в23ё">#N/A</definedName>
    <definedName name="вв" localSheetId="0">'Ноябрь 2014'!вв</definedName>
    <definedName name="вв">#N/A</definedName>
    <definedName name="второй" localSheetId="0">#REF!</definedName>
    <definedName name="второй">#REF!</definedName>
    <definedName name="год" localSheetId="0">'Ноябрь 2014'!год</definedName>
    <definedName name="год">#N/A</definedName>
    <definedName name="Группа" localSheetId="0">'Ноябрь 2014'!Группа</definedName>
    <definedName name="Группа">#N/A</definedName>
    <definedName name="гшщ" localSheetId="0">'Ноябрь 2014'!гшщ</definedName>
    <definedName name="гшщ">#N/A</definedName>
    <definedName name="дд" localSheetId="0">'Ноябрь 2014'!дд</definedName>
    <definedName name="дд">#N/A</definedName>
    <definedName name="еаш" localSheetId="0">'Ноябрь 2014'!еаш</definedName>
    <definedName name="еаш">#N/A</definedName>
    <definedName name="евншшш" localSheetId="0">'Ноябрь 2014'!евншшш</definedName>
    <definedName name="евншшш">#N/A</definedName>
    <definedName name="_xlnm.Print_Titles" localSheetId="0">'Ноябрь 2014'!$1:$1</definedName>
    <definedName name="ЗЭС" localSheetId="0">'Ноябрь 2014'!ЗЭС</definedName>
    <definedName name="ЗЭС">#N/A</definedName>
    <definedName name="й" localSheetId="0">'Ноябрь 2014'!й</definedName>
    <definedName name="й">#N/A</definedName>
    <definedName name="ии" localSheetId="0">'Ноябрь 2014'!ии</definedName>
    <definedName name="ии">#N/A</definedName>
    <definedName name="йй" localSheetId="0">'Ноябрь 2014'!йй</definedName>
    <definedName name="йй">#N/A</definedName>
    <definedName name="К7" localSheetId="0">#REF!</definedName>
    <definedName name="К7">#REF!</definedName>
    <definedName name="ке" localSheetId="0">'Ноябрь 2014'!ке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'Ноябрь 2014'!лл</definedName>
    <definedName name="лл">#N/A</definedName>
    <definedName name="М10_2" localSheetId="0">'Ноябрь 2014'!М10_2</definedName>
    <definedName name="М10_2">#N/A</definedName>
    <definedName name="Моделирование1">'[5]Отчет'!$G$3:'[5]Отчет'!$N$3</definedName>
    <definedName name="мым" localSheetId="0">'Ноябрь 2014'!мым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'Ноябрь 2014'!$A$1:$D$31</definedName>
    <definedName name="первый" localSheetId="0">#REF!</definedName>
    <definedName name="первый">#REF!</definedName>
    <definedName name="план" localSheetId="0">'Ноябрь 2014'!план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'Ноябрь 2014'!ПО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'Ноябрь 2014'!пп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'Ноябрь 2014'!пром.</definedName>
    <definedName name="пром.">#N/A</definedName>
    <definedName name="проч" localSheetId="0">'Ноябрь 2014'!проч</definedName>
    <definedName name="проч">#N/A</definedName>
    <definedName name="проч.расх" localSheetId="0">'Ноябрь 2014'!проч.расх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'Ноябрь 2014'!расх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'Ноябрь 2014'!РГРЭС</definedName>
    <definedName name="РГРЭС">#N/A</definedName>
    <definedName name="рем" localSheetId="0">'Ноябрь 2014'!рем</definedName>
    <definedName name="рем">#N/A</definedName>
    <definedName name="рпддд" localSheetId="0">'Ноябрь 2014'!рпддд</definedName>
    <definedName name="рпддд">#N/A</definedName>
    <definedName name="рпипо" localSheetId="0">'Ноябрь 2014'!рпипо</definedName>
    <definedName name="рпипо">#N/A</definedName>
    <definedName name="с" localSheetId="0">'Ноябрь 2014'!с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'Ноябрь 2014'!сель</definedName>
    <definedName name="сель">#N/A</definedName>
    <definedName name="сельск.хоз" localSheetId="0">'Ноябрь 2014'!сельск.хоз</definedName>
    <definedName name="сельск.хоз">#N/A</definedName>
    <definedName name="смета" localSheetId="0">'Ноябрь 2014'!смета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'Ноябрь 2014'!сс</definedName>
    <definedName name="сс">#N/A</definedName>
    <definedName name="сссс" localSheetId="0">'Ноябрь 2014'!сссс</definedName>
    <definedName name="сссс">#N/A</definedName>
    <definedName name="ссы" localSheetId="0">'Ноябрь 2014'!ссы</definedName>
    <definedName name="ссы">#N/A</definedName>
    <definedName name="Т12_4мес" localSheetId="0">'Ноябрь 2014'!Т12_4мес</definedName>
    <definedName name="Т12_4мес">#N/A</definedName>
    <definedName name="т2.3.10" localSheetId="0">'Ноябрь 2014'!т2.3.10</definedName>
    <definedName name="т2.3.10">#N/A</definedName>
    <definedName name="тов" localSheetId="0">'Ноябрь 2014'!тов</definedName>
    <definedName name="тов">#N/A</definedName>
    <definedName name="третий" localSheetId="0">#REF!</definedName>
    <definedName name="третий">#REF!</definedName>
    <definedName name="три" localSheetId="0">'Ноябрь 2014'!три</definedName>
    <definedName name="три">#N/A</definedName>
    <definedName name="у" localSheetId="0">'Ноябрь 2014'!у</definedName>
    <definedName name="у">#N/A</definedName>
    <definedName name="уку" localSheetId="0">'Ноябрь 2014'!уку</definedName>
    <definedName name="уку">#N/A</definedName>
    <definedName name="ууууу" localSheetId="0">'Ноябрь 2014'!ууууу</definedName>
    <definedName name="ууууу">#N/A</definedName>
    <definedName name="УФ" localSheetId="0">'Ноябрь 2014'!УФ</definedName>
    <definedName name="УФ">#N/A</definedName>
    <definedName name="Ф16" localSheetId="0">#REF!</definedName>
    <definedName name="Ф16">#REF!</definedName>
    <definedName name="ц" localSheetId="0">'Ноябрь 2014'!ц</definedName>
    <definedName name="ц">#N/A</definedName>
    <definedName name="цу" localSheetId="0">'Ноябрь 2014'!цу</definedName>
    <definedName name="цу">#N/A</definedName>
    <definedName name="цуа" localSheetId="0">'Ноябрь 2014'!цуа</definedName>
    <definedName name="цуа">#N/A</definedName>
    <definedName name="цууу" localSheetId="0">'Ноябрь 2014'!цууу</definedName>
    <definedName name="цууу">#N/A</definedName>
    <definedName name="четвертый" localSheetId="0">#REF!</definedName>
    <definedName name="четвертый">#REF!</definedName>
    <definedName name="ыв" localSheetId="0">'Ноябрь 2014'!ыв</definedName>
    <definedName name="ыв">#N/A</definedName>
    <definedName name="ывы" localSheetId="0">'Ноябрь 2014'!ывы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'Ноябрь 2014'!ыыыы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<sst xmlns="http://schemas.openxmlformats.org/spreadsheetml/2006/main" count="51" uniqueCount="32">
  <si>
    <t xml:space="preserve">ОАО "Екатеринбургэнергосбыт" </t>
  </si>
  <si>
    <t>№ 
п/п</t>
  </si>
  <si>
    <t>Наименование</t>
  </si>
  <si>
    <t>Единица 
измерения</t>
  </si>
  <si>
    <t>Предельный уровень нерегулируемой цены
(без НДС)</t>
  </si>
  <si>
    <t>I.</t>
  </si>
  <si>
    <t>Первая ценовая категория</t>
  </si>
  <si>
    <t xml:space="preserve"> 1.1</t>
  </si>
  <si>
    <t>руб./тыс.кВтч</t>
  </si>
  <si>
    <t xml:space="preserve"> 1.2</t>
  </si>
  <si>
    <t xml:space="preserve"> 1.3</t>
  </si>
  <si>
    <t>Предельный уровень нерегулируемой цены на электрическую энергию, приобретаемую для компенсации потерь, в т.ч.:</t>
  </si>
  <si>
    <t>1.2.1</t>
  </si>
  <si>
    <t>1.2.2</t>
  </si>
  <si>
    <t>-</t>
  </si>
  <si>
    <t>%</t>
  </si>
  <si>
    <r>
      <t>средневзвешенная нерегулируемая цена электрической энергии (мощности)</t>
    </r>
    <r>
      <rPr>
        <vertAlign val="superscript"/>
        <sz val="10"/>
        <rFont val="Times New Roman"/>
        <family val="1"/>
      </rPr>
      <t xml:space="preserve"> 1)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</si>
  <si>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4)</t>
    </r>
  </si>
  <si>
    <r>
      <t xml:space="preserve">сбытовая надбавка </t>
    </r>
    <r>
      <rPr>
        <vertAlign val="superscript"/>
        <sz val="10"/>
        <rFont val="Times New Roman"/>
        <family val="1"/>
      </rPr>
      <t>2)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</si>
  <si>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</si>
  <si>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  </r>
  </si>
  <si>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</si>
  <si>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</si>
  <si>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r>
      <t xml:space="preserve">     </t>
    </r>
    <r>
      <rPr>
        <sz val="12"/>
        <rFont val="Times New Roman"/>
        <family val="1"/>
      </rPr>
      <t xml:space="preserve">I. Предельный уровень нерегулируемой цены </t>
    </r>
    <r>
      <rPr>
        <b/>
        <sz val="12"/>
        <rFont val="Times New Roman"/>
        <family val="1"/>
      </rPr>
      <t>в отношении величин 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</si>
  <si>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     </t>
    </r>
    <r>
      <rPr>
        <sz val="12"/>
        <rFont val="Times New Roman"/>
        <family val="1"/>
      </rPr>
      <t xml:space="preserve">II. Предельный уровень нерегулируемой цены </t>
    </r>
    <r>
      <rPr>
        <b/>
        <sz val="12"/>
        <rFont val="Times New Roman"/>
        <family val="1"/>
      </rPr>
      <t>в отношении величин 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</si>
  <si>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сбытовая надбавка (п. 1.1 х п. 1.2.1 х п. 1.2.2) </t>
    </r>
    <r>
      <rPr>
        <vertAlign val="superscript"/>
        <sz val="10"/>
        <rFont val="Times New Roman"/>
        <family val="1"/>
      </rPr>
      <t>2)</t>
    </r>
  </si>
  <si>
    <r>
      <t xml:space="preserve">доходность продаж </t>
    </r>
    <r>
      <rPr>
        <vertAlign val="superscript"/>
        <sz val="10"/>
        <rFont val="Times New Roman"/>
        <family val="1"/>
      </rPr>
      <t>3)</t>
    </r>
  </si>
  <si>
    <r>
      <t xml:space="preserve">коэффициент параметров деятельности гарантирующего поставщика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</si>
  <si>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Рассчитана в соответствии с пунктом 15 Методических указаний по расчету сбытовых надбавок гарантирующих поставщиков и размера доходности продаж гарантирующих поставщиков, утвержденных Приказом ФСТ России от 30 октября 2012 г. № 703-э.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</si>
  <si>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Для расчета сбытовой надбавки используются доходность продаж и коэффициент параметров деятельности гарантирующего поставщика, утвержденные постановлением Региональной энергетической комиссии Свердловской области от 24 декабря 2013 г. № 161-ПК "Об утверждении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2014 год", для подгруппы группы "прочие потребители" с максимальной мощностью энергопринимающих устройств от 670 кВт до 10 МВт (пункт 96 Основных положений функционирования розничных рынков электрической энергии, утвержденных постановлением Правительства РФ от 04 мая 2012 г. № 442).</t>
    </r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</si>
  <si>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>Утверждена постановлением Региональной энергетической комиссии Свердловской области от 24 декабря 2013 г. № 161-ПК "Об утверждении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2014 год".</t>
    </r>
  </si>
  <si>
    <t>Расчет фактических предельных уровней нерегулируемых цен на электрическую энергию, поставляемую сетевым организациям
для компенсации потерь, на ноябрь 2014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</si>
</sst>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General_)"/>
    <numFmt numFmtId="170" formatCode="0.0"/>
    <numFmt numFmtId="171" formatCode="&quot;$&quot;#,##0;[Red]&quot;$&quot;#,##0\-"/>
    <numFmt numFmtId="172" formatCode="_(* #,##0.00_);_(* \(#,##0.00\);_(* &quot;-&quot;??_);_(@_)"/>
    <numFmt numFmtId="173" formatCode="#,##0.000_ ;\-#,##0.000\ "/>
    <numFmt numFmtId="174" formatCode="#,##0.00_ ;\-#,##0.00\ "/>
    <numFmt numFmtId="175" formatCode="#,##0.0000_ ;\-#,##0.0000\ "/>
    <numFmt numFmtId="176" formatCode="0.0%"/>
    <numFmt numFmtId="177" formatCode="#,##0.00000_ ;\-#,##0.00000\ "/>
    <numFmt numFmtId="178" formatCode="#,##0.000000_ ;\-#,##0.0000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0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0" fillId="0" borderId="1">
      <alignment horizontal="right" vertical="top"/>
      <protection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69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69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0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174" fontId="3" fillId="0" borderId="15" xfId="75" applyNumberFormat="1" applyFont="1" applyBorder="1" applyAlignment="1">
      <alignment horizontal="center" vertical="center"/>
    </xf>
    <xf numFmtId="174" fontId="7" fillId="0" borderId="15" xfId="7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3" fontId="3" fillId="0" borderId="0" xfId="7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174" fontId="3" fillId="0" borderId="17" xfId="75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174" fontId="3" fillId="0" borderId="19" xfId="75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0" fontId="3" fillId="0" borderId="19" xfId="69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0" fontId="7" fillId="35" borderId="21" xfId="0" applyFont="1" applyFill="1" applyBorder="1" applyAlignment="1">
      <alignment vertical="center" wrapText="1"/>
    </xf>
    <xf numFmtId="0" fontId="7" fillId="35" borderId="22" xfId="0" applyFont="1" applyFill="1" applyBorder="1" applyAlignment="1">
      <alignment vertical="center" wrapText="1"/>
    </xf>
    <xf numFmtId="0" fontId="7" fillId="35" borderId="2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74" fontId="7" fillId="0" borderId="0" xfId="75" applyNumberFormat="1" applyFont="1" applyFill="1" applyBorder="1" applyAlignment="1">
      <alignment horizontal="center" vertical="center"/>
    </xf>
    <xf numFmtId="174" fontId="3" fillId="0" borderId="0" xfId="7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.eksbyt.ru\&#1076;&#1086;&#1082;&#1091;&#1084;&#1077;&#1085;&#1090;&#1099;%20&#1077;&#1101;&#1085;&#1089;\&#1060;&#1080;&#1085;&#1072;&#1085;&#1089;&#1086;&#1074;&#1072;&#1103;%20&#1089;&#1092;&#1077;&#1088;&#1072;\&#1054;&#1055;&#1080;&#1058;\&#1057;&#1058;&#1054;\2014%20&#1075;&#1086;&#1076;\&#1058;&#1077;&#1082;&#1091;&#1097;&#1072;&#1103;%20&#1088;&#1072;&#1073;&#1086;&#1090;&#1072;%202014%20&#1075;&#1086;&#1076;\&#1053;&#1077;&#1088;&#1077;&#1075;&#1091;&#1083;&#1080;&#1088;&#1091;&#1077;&#1084;&#1099;&#1077;%20&#1094;&#1077;&#1085;&#1099;\11%20&#1053;&#1086;&#1103;&#1073;&#1088;&#1100;%202014_&#1092;&#1072;&#1082;&#1090;\&#1056;&#1072;&#1089;&#1095;&#1077;&#1090;\&#1056;&#1072;&#1089;&#1095;&#1077;&#1090;%20&#1085;&#1077;&#1088;&#1077;&#1075;.&#1094;&#1077;&#1085;_&#1085;&#1086;&#1103;&#1073;&#1088;&#1100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Расчет_К-П_Оборонэнергосбыт"/>
      <sheetName val="Энергоснабжение"/>
      <sheetName val="Купля-продажа"/>
      <sheetName val="Оборонэнергосбыт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90" zoomScaleNormal="90" zoomScaleSheetLayoutView="80" zoomScalePageLayoutView="0" workbookViewId="0" topLeftCell="A1">
      <selection activeCell="F3" sqref="F3"/>
    </sheetView>
  </sheetViews>
  <sheetFormatPr defaultColWidth="9.00390625" defaultRowHeight="12.75"/>
  <cols>
    <col min="1" max="1" width="7.375" style="2" customWidth="1"/>
    <col min="2" max="2" width="67.625" style="2" customWidth="1"/>
    <col min="3" max="3" width="18.25390625" style="13" customWidth="1"/>
    <col min="4" max="4" width="48.75390625" style="2" customWidth="1"/>
    <col min="5" max="5" width="10.25390625" style="2" customWidth="1"/>
    <col min="6" max="7" width="9.625" style="3" bestFit="1" customWidth="1"/>
    <col min="8" max="9" width="9.125" style="3" customWidth="1"/>
    <col min="10" max="16384" width="9.125" style="2" customWidth="1"/>
  </cols>
  <sheetData>
    <row r="1" spans="1:4" ht="15.75">
      <c r="A1" s="12" t="s">
        <v>0</v>
      </c>
      <c r="D1" s="14"/>
    </row>
    <row r="2" ht="12.75">
      <c r="A2" s="12"/>
    </row>
    <row r="3" spans="1:5" ht="49.5" customHeight="1">
      <c r="A3" s="47" t="s">
        <v>31</v>
      </c>
      <c r="B3" s="47"/>
      <c r="C3" s="47"/>
      <c r="D3" s="47"/>
      <c r="E3" s="42"/>
    </row>
    <row r="4" spans="1:5" ht="15" customHeight="1">
      <c r="A4" s="1"/>
      <c r="B4" s="1"/>
      <c r="C4" s="1"/>
      <c r="D4" s="1"/>
      <c r="E4" s="1"/>
    </row>
    <row r="5" spans="1:5" ht="35.25" customHeight="1" thickBot="1">
      <c r="A5" s="50" t="s">
        <v>23</v>
      </c>
      <c r="B5" s="50"/>
      <c r="C5" s="50"/>
      <c r="D5" s="50"/>
      <c r="E5" s="1"/>
    </row>
    <row r="6" spans="1:5" ht="39" customHeight="1">
      <c r="A6" s="44" t="s">
        <v>1</v>
      </c>
      <c r="B6" s="45" t="s">
        <v>2</v>
      </c>
      <c r="C6" s="46" t="s">
        <v>3</v>
      </c>
      <c r="D6" s="43" t="s">
        <v>4</v>
      </c>
      <c r="E6" s="35"/>
    </row>
    <row r="7" spans="1:7" ht="21" customHeight="1">
      <c r="A7" s="9" t="s">
        <v>5</v>
      </c>
      <c r="B7" s="32" t="s">
        <v>6</v>
      </c>
      <c r="C7" s="33"/>
      <c r="D7" s="34"/>
      <c r="E7" s="36"/>
      <c r="F7" s="2"/>
      <c r="G7" s="2"/>
    </row>
    <row r="8" spans="1:9" s="17" customFormat="1" ht="39" customHeight="1">
      <c r="A8" s="4">
        <v>1</v>
      </c>
      <c r="B8" s="15" t="s">
        <v>11</v>
      </c>
      <c r="C8" s="5" t="s">
        <v>8</v>
      </c>
      <c r="D8" s="11">
        <f>ROUND(D9+D10+D11,2)</f>
        <v>1483.3</v>
      </c>
      <c r="E8" s="37"/>
      <c r="F8" s="26"/>
      <c r="G8" s="2"/>
      <c r="H8" s="16"/>
      <c r="I8" s="16"/>
    </row>
    <row r="9" spans="1:7" ht="24" customHeight="1">
      <c r="A9" s="18" t="s">
        <v>7</v>
      </c>
      <c r="B9" s="23" t="s">
        <v>16</v>
      </c>
      <c r="C9" s="6" t="s">
        <v>8</v>
      </c>
      <c r="D9" s="10">
        <v>1423.16</v>
      </c>
      <c r="E9" s="38"/>
      <c r="F9" s="2"/>
      <c r="G9" s="2"/>
    </row>
    <row r="10" spans="1:10" ht="24" customHeight="1">
      <c r="A10" s="18" t="s">
        <v>9</v>
      </c>
      <c r="B10" s="23" t="s">
        <v>18</v>
      </c>
      <c r="C10" s="6" t="s">
        <v>8</v>
      </c>
      <c r="D10" s="10">
        <v>57.62</v>
      </c>
      <c r="E10" s="38"/>
      <c r="F10" s="2"/>
      <c r="G10" s="2"/>
      <c r="H10" s="2"/>
      <c r="J10" s="31"/>
    </row>
    <row r="11" spans="1:7" ht="33.75" customHeight="1" thickBot="1">
      <c r="A11" s="19" t="s">
        <v>10</v>
      </c>
      <c r="B11" s="24" t="s">
        <v>19</v>
      </c>
      <c r="C11" s="7" t="s">
        <v>8</v>
      </c>
      <c r="D11" s="25">
        <v>2.52</v>
      </c>
      <c r="E11" s="38"/>
      <c r="F11" s="2"/>
      <c r="G11" s="2"/>
    </row>
    <row r="12" spans="1:5" ht="12.75">
      <c r="A12" s="20"/>
      <c r="B12" s="21"/>
      <c r="C12" s="8"/>
      <c r="D12" s="22"/>
      <c r="E12" s="22"/>
    </row>
    <row r="13" spans="1:4" ht="29.25" customHeight="1">
      <c r="A13" s="48" t="s">
        <v>20</v>
      </c>
      <c r="B13" s="48"/>
      <c r="C13" s="48"/>
      <c r="D13" s="48"/>
    </row>
    <row r="14" spans="1:4" ht="41.25" customHeight="1">
      <c r="A14" s="48" t="s">
        <v>30</v>
      </c>
      <c r="B14" s="48"/>
      <c r="C14" s="48"/>
      <c r="D14" s="48"/>
    </row>
    <row r="15" spans="1:4" ht="33" customHeight="1">
      <c r="A15" s="49" t="s">
        <v>22</v>
      </c>
      <c r="B15" s="49"/>
      <c r="C15" s="49"/>
      <c r="D15" s="49"/>
    </row>
    <row r="16" ht="12.75">
      <c r="C16" s="2"/>
    </row>
    <row r="17" ht="12.75">
      <c r="C17" s="2"/>
    </row>
    <row r="18" spans="1:4" ht="36" customHeight="1" thickBot="1">
      <c r="A18" s="50" t="s">
        <v>24</v>
      </c>
      <c r="B18" s="50"/>
      <c r="C18" s="50"/>
      <c r="D18" s="50"/>
    </row>
    <row r="19" spans="1:5" ht="39" customHeight="1">
      <c r="A19" s="44" t="s">
        <v>1</v>
      </c>
      <c r="B19" s="45" t="s">
        <v>2</v>
      </c>
      <c r="C19" s="46" t="s">
        <v>3</v>
      </c>
      <c r="D19" s="43" t="s">
        <v>4</v>
      </c>
      <c r="E19" s="35"/>
    </row>
    <row r="20" spans="1:7" ht="21" customHeight="1">
      <c r="A20" s="9" t="s">
        <v>5</v>
      </c>
      <c r="B20" s="32" t="s">
        <v>6</v>
      </c>
      <c r="C20" s="33"/>
      <c r="D20" s="34"/>
      <c r="E20" s="40"/>
      <c r="F20" s="2"/>
      <c r="G20" s="2"/>
    </row>
    <row r="21" spans="1:9" s="17" customFormat="1" ht="43.5" customHeight="1">
      <c r="A21" s="4">
        <v>1</v>
      </c>
      <c r="B21" s="15" t="s">
        <v>11</v>
      </c>
      <c r="C21" s="5" t="s">
        <v>8</v>
      </c>
      <c r="D21" s="11">
        <f>ROUND(D22+D23+D26,2)</f>
        <v>1454.1</v>
      </c>
      <c r="E21" s="41"/>
      <c r="F21" s="2"/>
      <c r="G21" s="16"/>
      <c r="I21" s="16"/>
    </row>
    <row r="22" spans="1:8" ht="22.5" customHeight="1">
      <c r="A22" s="18" t="s">
        <v>7</v>
      </c>
      <c r="B22" s="23" t="s">
        <v>16</v>
      </c>
      <c r="C22" s="6" t="s">
        <v>8</v>
      </c>
      <c r="D22" s="10">
        <f>D9</f>
        <v>1423.16</v>
      </c>
      <c r="E22" s="39"/>
      <c r="F22" s="2"/>
      <c r="H22" s="2"/>
    </row>
    <row r="23" spans="1:10" ht="22.5" customHeight="1">
      <c r="A23" s="18" t="s">
        <v>9</v>
      </c>
      <c r="B23" s="23" t="s">
        <v>25</v>
      </c>
      <c r="C23" s="6" t="s">
        <v>8</v>
      </c>
      <c r="D23" s="10">
        <v>28.42</v>
      </c>
      <c r="E23" s="39"/>
      <c r="F23" s="2"/>
      <c r="G23" s="2"/>
      <c r="H23" s="2"/>
      <c r="J23" s="31"/>
    </row>
    <row r="24" spans="1:8" ht="22.5" customHeight="1">
      <c r="A24" s="29" t="s">
        <v>12</v>
      </c>
      <c r="B24" s="23" t="s">
        <v>26</v>
      </c>
      <c r="C24" s="27" t="s">
        <v>15</v>
      </c>
      <c r="D24" s="30">
        <v>0.0951</v>
      </c>
      <c r="E24" s="39"/>
      <c r="F24" s="2"/>
      <c r="H24" s="2"/>
    </row>
    <row r="25" spans="1:8" ht="22.5" customHeight="1">
      <c r="A25" s="29" t="s">
        <v>13</v>
      </c>
      <c r="B25" s="23" t="s">
        <v>27</v>
      </c>
      <c r="C25" s="27" t="s">
        <v>14</v>
      </c>
      <c r="D25" s="28">
        <v>0.21</v>
      </c>
      <c r="E25" s="39"/>
      <c r="F25" s="2"/>
      <c r="H25" s="2"/>
    </row>
    <row r="26" spans="1:8" ht="41.25" customHeight="1" thickBot="1">
      <c r="A26" s="19" t="s">
        <v>10</v>
      </c>
      <c r="B26" s="24" t="s">
        <v>17</v>
      </c>
      <c r="C26" s="7" t="s">
        <v>8</v>
      </c>
      <c r="D26" s="25">
        <f>D11</f>
        <v>2.52</v>
      </c>
      <c r="E26" s="39"/>
      <c r="F26" s="2"/>
      <c r="H26" s="2"/>
    </row>
    <row r="27" spans="1:5" ht="12.75">
      <c r="A27" s="20"/>
      <c r="B27" s="21"/>
      <c r="C27" s="8"/>
      <c r="D27" s="22"/>
      <c r="E27" s="22"/>
    </row>
    <row r="28" spans="1:5" ht="26.25" customHeight="1">
      <c r="A28" s="48" t="s">
        <v>20</v>
      </c>
      <c r="B28" s="48"/>
      <c r="C28" s="48"/>
      <c r="D28" s="48"/>
      <c r="E28" s="22"/>
    </row>
    <row r="29" spans="1:5" ht="30.75" customHeight="1">
      <c r="A29" s="49" t="s">
        <v>28</v>
      </c>
      <c r="B29" s="49"/>
      <c r="C29" s="49"/>
      <c r="D29" s="49"/>
      <c r="E29" s="22"/>
    </row>
    <row r="30" spans="1:4" ht="68.25" customHeight="1">
      <c r="A30" s="49" t="s">
        <v>29</v>
      </c>
      <c r="B30" s="49"/>
      <c r="C30" s="49"/>
      <c r="D30" s="49"/>
    </row>
    <row r="31" spans="1:4" ht="33" customHeight="1">
      <c r="A31" s="49" t="s">
        <v>21</v>
      </c>
      <c r="B31" s="49"/>
      <c r="C31" s="49"/>
      <c r="D31" s="49"/>
    </row>
    <row r="32" ht="12.75">
      <c r="C32" s="2"/>
    </row>
  </sheetData>
  <sheetProtection/>
  <mergeCells count="10">
    <mergeCell ref="A3:D3"/>
    <mergeCell ref="A13:D13"/>
    <mergeCell ref="A14:D14"/>
    <mergeCell ref="A29:D29"/>
    <mergeCell ref="A31:D31"/>
    <mergeCell ref="A15:D15"/>
    <mergeCell ref="A28:D28"/>
    <mergeCell ref="A5:D5"/>
    <mergeCell ref="A18:D18"/>
    <mergeCell ref="A30:D30"/>
  </mergeCells>
  <printOptions horizontalCentered="1"/>
  <pageMargins left="0.5905511811023623" right="0" top="0.15748031496062992" bottom="0" header="0.196850393700787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Свяжина Наталья Валерьевна</cp:lastModifiedBy>
  <cp:lastPrinted>2014-09-12T03:12:37Z</cp:lastPrinted>
  <dcterms:created xsi:type="dcterms:W3CDTF">2012-02-09T07:55:29Z</dcterms:created>
  <dcterms:modified xsi:type="dcterms:W3CDTF">2014-12-12T05:11:18Z</dcterms:modified>
  <cp:category/>
  <cp:version/>
  <cp:contentType/>
  <cp:contentStatus/>
</cp:coreProperties>
</file>