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0935"/>
  </bookViews>
  <sheets>
    <sheet name="Раскрытие информации (2)" sheetId="1" r:id="rId1"/>
  </sheets>
  <definedNames>
    <definedName name="_xlnm.Print_Area" localSheetId="0">'Раскрытие информации (2)'!$A$1:$S$33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C24" i="1"/>
  <c r="C29" i="1" l="1"/>
  <c r="C30" i="1"/>
  <c r="C26" i="1" l="1"/>
  <c r="C22" i="1"/>
  <c r="C20" i="1"/>
  <c r="C15" i="1"/>
  <c r="C10" i="1"/>
  <c r="C8" i="1"/>
  <c r="O32" i="1"/>
  <c r="N32" i="1"/>
  <c r="M32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32" i="1"/>
  <c r="R32" i="1"/>
  <c r="Q32" i="1"/>
  <c r="P32" i="1"/>
  <c r="L32" i="1"/>
  <c r="K32" i="1"/>
  <c r="J32" i="1"/>
  <c r="I32" i="1"/>
  <c r="H32" i="1"/>
  <c r="G32" i="1"/>
  <c r="C9" i="1" l="1"/>
  <c r="C16" i="1"/>
  <c r="C19" i="1"/>
  <c r="C21" i="1"/>
  <c r="C27" i="1"/>
  <c r="C28" i="1"/>
  <c r="E32" i="1"/>
  <c r="C12" i="1"/>
  <c r="D32" i="1"/>
  <c r="F32" i="1"/>
  <c r="C14" i="1"/>
  <c r="C23" i="1"/>
  <c r="C25" i="1"/>
  <c r="C6" i="1"/>
  <c r="C11" i="1"/>
  <c r="C13" i="1"/>
  <c r="C17" i="1"/>
  <c r="C18" i="1"/>
  <c r="C31" i="1"/>
  <c r="C32" i="1" l="1"/>
</calcChain>
</file>

<file path=xl/sharedStrings.xml><?xml version="1.0" encoding="utf-8"?>
<sst xmlns="http://schemas.openxmlformats.org/spreadsheetml/2006/main" count="52" uniqueCount="39">
  <si>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</si>
  <si>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</si>
  <si>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</si>
  <si>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</si>
  <si>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</si>
  <si>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</si>
  <si>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</si>
  <si>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</si>
  <si>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</si>
  <si>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</si>
  <si>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</si>
  <si>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</si>
  <si>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</si>
  <si>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</si>
  <si>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</si>
  <si>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</si>
  <si>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</si>
  <si>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</si>
  <si>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ОАО "Свердловский комбинат хлебопродуктов"</t>
  </si>
  <si>
    <t>ОАО Желдорреммаш</t>
  </si>
  <si>
    <t>ООО "УК Новая территория""</t>
  </si>
  <si>
    <t>ОАО "Оборонэнерго"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</si>
  <si>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</si>
  <si>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</si>
  <si>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</si>
  <si>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</si>
  <si>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</si>
  <si>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</si>
  <si>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ЗАО «ЭлектроСетеваяКомпания»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</si>
  <si>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</si>
  <si>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</si>
  <si>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</si>
  <si>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</si>
  <si>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</si>
  <si>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ПАО "Облкоммунэнерго"</t>
  </si>
  <si>
    <t>АО "Уральский завод гражданской авиации</t>
  </si>
  <si>
    <t>ООО "Электросетевая компания"</t>
  </si>
  <si>
    <t>Сентябрь 2015</t>
  </si>
  <si>
    <t>АО "Уралхиммаш"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</si>
</sst>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tabSelected="1" zoomScale="90" zoomScaleNormal="90" zoomScaleSheetLayoutView="70" workbookViewId="0">
      <pane xSplit="3" ySplit="5" topLeftCell="G6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5" t="s">
        <v>37</v>
      </c>
    </row>
    <row r="4" spans="1:19" s="6" customFormat="1" ht="22.5" customHeight="1">
      <c r="A4" s="31" t="s">
        <v>0</v>
      </c>
      <c r="B4" s="31" t="s">
        <v>1</v>
      </c>
      <c r="C4" s="33" t="s">
        <v>2</v>
      </c>
      <c r="D4" s="30" t="s">
        <v>3</v>
      </c>
      <c r="E4" s="30"/>
      <c r="F4" s="30"/>
      <c r="G4" s="30"/>
      <c r="H4" s="30" t="s">
        <v>4</v>
      </c>
      <c r="I4" s="30"/>
      <c r="J4" s="30"/>
      <c r="K4" s="30"/>
      <c r="L4" s="30" t="s">
        <v>5</v>
      </c>
      <c r="M4" s="30"/>
      <c r="N4" s="30"/>
      <c r="O4" s="30"/>
      <c r="P4" s="30" t="s">
        <v>6</v>
      </c>
      <c r="Q4" s="30"/>
      <c r="R4" s="30"/>
      <c r="S4" s="30"/>
    </row>
    <row r="5" spans="1:19" s="8" customFormat="1" ht="27.75" customHeight="1">
      <c r="A5" s="32"/>
      <c r="B5" s="32"/>
      <c r="C5" s="34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398798.47414000076</v>
      </c>
      <c r="D6" s="12">
        <v>107275.42499999999</v>
      </c>
      <c r="E6" s="12">
        <v>6344.3749999999991</v>
      </c>
      <c r="F6" s="12">
        <v>126836.31600000012</v>
      </c>
      <c r="G6" s="12">
        <v>158342.35814000067</v>
      </c>
      <c r="H6" s="12">
        <v>73045.130999999994</v>
      </c>
      <c r="I6" s="12">
        <v>6310.3229999999994</v>
      </c>
      <c r="J6" s="12">
        <v>95927.178000000131</v>
      </c>
      <c r="K6" s="12">
        <v>42323.926980000571</v>
      </c>
      <c r="L6" s="14">
        <v>34045.875</v>
      </c>
      <c r="M6" s="15">
        <v>0</v>
      </c>
      <c r="N6" s="15">
        <v>0</v>
      </c>
      <c r="O6" s="15">
        <v>0</v>
      </c>
      <c r="P6" s="12">
        <v>184.41900000000001</v>
      </c>
      <c r="Q6" s="12">
        <v>34.051999999999992</v>
      </c>
      <c r="R6" s="12">
        <v>30909.137999999995</v>
      </c>
      <c r="S6" s="12">
        <v>116018.43116000008</v>
      </c>
    </row>
    <row r="7" spans="1:19" s="8" customFormat="1" ht="25.5" customHeight="1">
      <c r="A7" s="9">
        <f>A6+1</f>
        <v>2</v>
      </c>
      <c r="B7" s="10" t="s">
        <v>23</v>
      </c>
      <c r="C7" s="11">
        <f t="shared" ref="C7:C27" si="0">SUM(D7:G7)</f>
        <v>570.81799999999998</v>
      </c>
      <c r="D7" s="13">
        <v>0</v>
      </c>
      <c r="E7" s="12">
        <v>390.58200000000005</v>
      </c>
      <c r="F7" s="12">
        <v>117.48499999999999</v>
      </c>
      <c r="G7" s="12">
        <v>62.751000000000005</v>
      </c>
      <c r="H7" s="15">
        <v>0</v>
      </c>
      <c r="I7" s="14">
        <v>382.47100000000006</v>
      </c>
      <c r="J7" s="14">
        <v>87.089999999999975</v>
      </c>
      <c r="K7" s="14">
        <v>15.512</v>
      </c>
      <c r="L7" s="15">
        <v>0</v>
      </c>
      <c r="M7" s="14">
        <v>3.411</v>
      </c>
      <c r="N7" s="15">
        <v>0</v>
      </c>
      <c r="O7" s="15">
        <v>0</v>
      </c>
      <c r="P7" s="15">
        <v>0</v>
      </c>
      <c r="Q7" s="14">
        <v>4.6999999999999993</v>
      </c>
      <c r="R7" s="14">
        <v>30.395000000000003</v>
      </c>
      <c r="S7" s="14">
        <v>47.239000000000004</v>
      </c>
    </row>
    <row r="8" spans="1:19" s="8" customFormat="1" ht="25.5" customHeight="1">
      <c r="A8" s="9">
        <f t="shared" ref="A8:A31" si="1">A7+1</f>
        <v>3</v>
      </c>
      <c r="B8" s="10" t="s">
        <v>38</v>
      </c>
      <c r="C8" s="11">
        <f t="shared" si="0"/>
        <v>2041.6469999999999</v>
      </c>
      <c r="D8" s="12">
        <v>1362.82</v>
      </c>
      <c r="E8" s="13">
        <v>0</v>
      </c>
      <c r="F8" s="12">
        <v>662.65700000000004</v>
      </c>
      <c r="G8" s="12">
        <v>16.170000000000002</v>
      </c>
      <c r="H8" s="14">
        <v>1332.6189999999999</v>
      </c>
      <c r="I8" s="15">
        <v>0</v>
      </c>
      <c r="J8" s="14">
        <v>661.93200000000002</v>
      </c>
      <c r="K8" s="14">
        <v>16.170000000000002</v>
      </c>
      <c r="L8" s="14">
        <v>30.201000000000001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0.72499999999999998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34</v>
      </c>
      <c r="C9" s="11">
        <f t="shared" si="0"/>
        <v>2056.9809999999993</v>
      </c>
      <c r="D9" s="13">
        <v>0</v>
      </c>
      <c r="E9" s="13">
        <v>0</v>
      </c>
      <c r="F9" s="12">
        <v>1314.8449999999996</v>
      </c>
      <c r="G9" s="12">
        <v>742.13599999999985</v>
      </c>
      <c r="H9" s="15">
        <v>0</v>
      </c>
      <c r="I9" s="15">
        <v>0</v>
      </c>
      <c r="J9" s="14">
        <v>819.26299999999947</v>
      </c>
      <c r="K9" s="14">
        <v>172.38299999999992</v>
      </c>
      <c r="L9" s="15">
        <v>0</v>
      </c>
      <c r="M9" s="15">
        <v>0</v>
      </c>
      <c r="N9" s="14">
        <v>143.22200000000001</v>
      </c>
      <c r="O9" s="15">
        <v>0</v>
      </c>
      <c r="P9" s="15">
        <v>0</v>
      </c>
      <c r="Q9" s="15">
        <v>0</v>
      </c>
      <c r="R9" s="14">
        <v>352.36000000000007</v>
      </c>
      <c r="S9" s="14">
        <v>569.75299999999993</v>
      </c>
    </row>
    <row r="10" spans="1:19" s="8" customFormat="1" ht="25.5" customHeight="1">
      <c r="A10" s="9">
        <f t="shared" si="1"/>
        <v>5</v>
      </c>
      <c r="B10" s="10" t="s">
        <v>12</v>
      </c>
      <c r="C10" s="11">
        <f t="shared" si="0"/>
        <v>3069.2950000000001</v>
      </c>
      <c r="D10" s="12">
        <v>1462.925</v>
      </c>
      <c r="E10" s="13">
        <v>0</v>
      </c>
      <c r="F10" s="12">
        <v>818.40600000000018</v>
      </c>
      <c r="G10" s="12">
        <v>787.96399999999983</v>
      </c>
      <c r="H10" s="14">
        <v>1352.9559999999999</v>
      </c>
      <c r="I10" s="15">
        <v>0</v>
      </c>
      <c r="J10" s="14">
        <v>758.63300000000015</v>
      </c>
      <c r="K10" s="14">
        <v>349.72800000000001</v>
      </c>
      <c r="L10" s="14">
        <v>109.96899999999999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59.772999999999989</v>
      </c>
      <c r="S10" s="14">
        <v>438.23599999999982</v>
      </c>
    </row>
    <row r="11" spans="1:19" s="8" customFormat="1" ht="25.5" customHeight="1">
      <c r="A11" s="9">
        <f t="shared" si="1"/>
        <v>6</v>
      </c>
      <c r="B11" s="10" t="s">
        <v>13</v>
      </c>
      <c r="C11" s="11">
        <f t="shared" si="0"/>
        <v>1462.0710000000004</v>
      </c>
      <c r="D11" s="12">
        <v>39.54</v>
      </c>
      <c r="E11" s="13">
        <v>0</v>
      </c>
      <c r="F11" s="12">
        <v>301.84100000000001</v>
      </c>
      <c r="G11" s="12">
        <v>1120.6900000000003</v>
      </c>
      <c r="H11" s="14">
        <v>39.54</v>
      </c>
      <c r="I11" s="15">
        <v>0</v>
      </c>
      <c r="J11" s="14">
        <v>266.74099999999999</v>
      </c>
      <c r="K11" s="14">
        <v>207.22900000000027</v>
      </c>
      <c r="L11" s="14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35.1</v>
      </c>
      <c r="S11" s="14">
        <v>913.46100000000001</v>
      </c>
    </row>
    <row r="12" spans="1:19" s="8" customFormat="1" ht="25.5" customHeight="1">
      <c r="A12" s="9">
        <f t="shared" si="1"/>
        <v>7</v>
      </c>
      <c r="B12" s="16" t="s">
        <v>14</v>
      </c>
      <c r="C12" s="11">
        <f t="shared" si="0"/>
        <v>519.654</v>
      </c>
      <c r="D12" s="13">
        <v>0</v>
      </c>
      <c r="E12" s="13">
        <v>0</v>
      </c>
      <c r="F12" s="12">
        <v>459.59100000000001</v>
      </c>
      <c r="G12" s="12">
        <v>60.062999999999995</v>
      </c>
      <c r="H12" s="15">
        <v>0</v>
      </c>
      <c r="I12" s="15">
        <v>0</v>
      </c>
      <c r="J12" s="14">
        <v>459.59100000000001</v>
      </c>
      <c r="K12" s="14">
        <v>39.206999999999994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20.856000000000002</v>
      </c>
    </row>
    <row r="13" spans="1:19" s="8" customFormat="1" ht="25.5" customHeight="1">
      <c r="A13" s="9">
        <f t="shared" si="1"/>
        <v>8</v>
      </c>
      <c r="B13" s="16" t="s">
        <v>33</v>
      </c>
      <c r="C13" s="11">
        <f t="shared" si="0"/>
        <v>1400.107</v>
      </c>
      <c r="D13" s="12">
        <v>1113.674</v>
      </c>
      <c r="E13" s="13">
        <v>0</v>
      </c>
      <c r="F13" s="12">
        <v>91.917000000000002</v>
      </c>
      <c r="G13" s="12">
        <v>194.51599999999999</v>
      </c>
      <c r="H13" s="14">
        <v>1032.9469999999999</v>
      </c>
      <c r="I13" s="15">
        <v>0</v>
      </c>
      <c r="J13" s="14">
        <v>91.917000000000002</v>
      </c>
      <c r="K13" s="14">
        <v>90.251999999999981</v>
      </c>
      <c r="L13" s="14">
        <v>80.727000000000004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4">
        <v>104.26400000000001</v>
      </c>
    </row>
    <row r="14" spans="1:19" s="8" customFormat="1" ht="25.5" customHeight="1">
      <c r="A14" s="9">
        <f t="shared" si="1"/>
        <v>9</v>
      </c>
      <c r="B14" s="10" t="s">
        <v>25</v>
      </c>
      <c r="C14" s="11">
        <f t="shared" si="0"/>
        <v>1374.5039999999999</v>
      </c>
      <c r="D14" s="12">
        <v>901.41399999999999</v>
      </c>
      <c r="E14" s="13">
        <v>0</v>
      </c>
      <c r="F14" s="12">
        <v>470.16099999999994</v>
      </c>
      <c r="G14" s="12">
        <v>2.9289999999999998</v>
      </c>
      <c r="H14" s="14">
        <v>870.23699999999997</v>
      </c>
      <c r="I14" s="15">
        <v>0</v>
      </c>
      <c r="J14" s="14">
        <v>470.16099999999994</v>
      </c>
      <c r="K14" s="14">
        <v>0</v>
      </c>
      <c r="L14" s="14">
        <v>31.177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2.9289999999999998</v>
      </c>
    </row>
    <row r="15" spans="1:19" s="8" customFormat="1" ht="25.5" customHeight="1">
      <c r="A15" s="9">
        <f t="shared" si="1"/>
        <v>10</v>
      </c>
      <c r="B15" s="10" t="s">
        <v>30</v>
      </c>
      <c r="C15" s="11">
        <f t="shared" si="0"/>
        <v>2576.6979999999999</v>
      </c>
      <c r="D15" s="12">
        <v>1918.74</v>
      </c>
      <c r="E15" s="12">
        <v>166.941</v>
      </c>
      <c r="F15" s="12">
        <v>466.17599999999999</v>
      </c>
      <c r="G15" s="12">
        <v>24.840999999999994</v>
      </c>
      <c r="H15" s="14">
        <v>1918.74</v>
      </c>
      <c r="I15" s="14">
        <v>131.04599999999999</v>
      </c>
      <c r="J15" s="14">
        <v>466.17599999999999</v>
      </c>
      <c r="K15" s="14">
        <v>21.330999999999996</v>
      </c>
      <c r="L15" s="15">
        <v>0</v>
      </c>
      <c r="M15" s="14">
        <v>35.895000000000003</v>
      </c>
      <c r="N15" s="15">
        <v>0</v>
      </c>
      <c r="O15" s="15">
        <v>0</v>
      </c>
      <c r="P15" s="15">
        <v>0</v>
      </c>
      <c r="Q15" s="15">
        <v>0</v>
      </c>
      <c r="R15" s="26">
        <v>0</v>
      </c>
      <c r="S15" s="14">
        <v>3.51</v>
      </c>
    </row>
    <row r="16" spans="1:19" s="8" customFormat="1" ht="25.5" customHeight="1">
      <c r="A16" s="9">
        <f t="shared" si="1"/>
        <v>11</v>
      </c>
      <c r="B16" s="16" t="s">
        <v>15</v>
      </c>
      <c r="C16" s="11">
        <f>SUM(D16:G16)</f>
        <v>8152.09</v>
      </c>
      <c r="D16" s="12">
        <v>112.36799999999999</v>
      </c>
      <c r="E16" s="12">
        <v>551.77800000000002</v>
      </c>
      <c r="F16" s="12">
        <v>2376.1210000000001</v>
      </c>
      <c r="G16" s="12">
        <v>5111.8230000000003</v>
      </c>
      <c r="H16" s="15">
        <v>0</v>
      </c>
      <c r="I16" s="14">
        <v>551.77800000000002</v>
      </c>
      <c r="J16" s="14">
        <v>2376.1210000000001</v>
      </c>
      <c r="K16" s="14">
        <v>2246.9850000000006</v>
      </c>
      <c r="L16" s="14">
        <v>112.36799999999999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0</v>
      </c>
      <c r="S16" s="14">
        <v>2864.8379999999997</v>
      </c>
    </row>
    <row r="17" spans="1:19" s="8" customFormat="1" ht="25.5" customHeight="1">
      <c r="A17" s="9">
        <f t="shared" si="1"/>
        <v>12</v>
      </c>
      <c r="B17" s="16" t="s">
        <v>28</v>
      </c>
      <c r="C17" s="11">
        <f t="shared" si="0"/>
        <v>5566.7479999999969</v>
      </c>
      <c r="D17" s="12">
        <v>37.527999999999999</v>
      </c>
      <c r="E17" s="13">
        <v>0</v>
      </c>
      <c r="F17" s="12">
        <v>1399.5969999999998</v>
      </c>
      <c r="G17" s="12">
        <v>4129.6229999999969</v>
      </c>
      <c r="H17" s="15">
        <v>0</v>
      </c>
      <c r="I17" s="15">
        <v>0</v>
      </c>
      <c r="J17" s="14">
        <v>1308.2339999999997</v>
      </c>
      <c r="K17" s="14">
        <v>710.15099999999802</v>
      </c>
      <c r="L17" s="14">
        <v>37.527999999999999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8">
        <v>91.363000000000014</v>
      </c>
      <c r="S17" s="14">
        <v>3419.4719999999988</v>
      </c>
    </row>
    <row r="18" spans="1:19" s="8" customFormat="1" ht="25.5" customHeight="1">
      <c r="A18" s="9">
        <f t="shared" si="1"/>
        <v>13</v>
      </c>
      <c r="B18" s="16" t="s">
        <v>16</v>
      </c>
      <c r="C18" s="11">
        <f t="shared" si="0"/>
        <v>1063.3040000000001</v>
      </c>
      <c r="D18" s="12">
        <v>847.197</v>
      </c>
      <c r="E18" s="13">
        <v>0</v>
      </c>
      <c r="F18" s="12">
        <v>58.554000000000002</v>
      </c>
      <c r="G18" s="12">
        <v>157.55300000000003</v>
      </c>
      <c r="H18" s="14">
        <v>419.96899999999999</v>
      </c>
      <c r="I18" s="15">
        <v>0</v>
      </c>
      <c r="J18" s="14">
        <v>58.554000000000002</v>
      </c>
      <c r="K18" s="14">
        <v>157.55300000000003</v>
      </c>
      <c r="L18" s="14">
        <v>427.22800000000001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29</v>
      </c>
      <c r="C19" s="11">
        <f t="shared" si="0"/>
        <v>914.58600000000001</v>
      </c>
      <c r="D19" s="13">
        <v>0</v>
      </c>
      <c r="E19" s="12">
        <v>0</v>
      </c>
      <c r="F19" s="12">
        <v>468.07</v>
      </c>
      <c r="G19" s="12">
        <v>446.51599999999996</v>
      </c>
      <c r="H19" s="15">
        <v>0</v>
      </c>
      <c r="I19" s="15">
        <v>0</v>
      </c>
      <c r="J19" s="14">
        <v>186.00799999999998</v>
      </c>
      <c r="K19" s="14">
        <v>139.76999999999992</v>
      </c>
      <c r="L19" s="15">
        <v>0</v>
      </c>
      <c r="M19" s="14">
        <v>0</v>
      </c>
      <c r="N19" s="15">
        <v>0</v>
      </c>
      <c r="O19" s="15">
        <v>0</v>
      </c>
      <c r="P19" s="15">
        <v>0</v>
      </c>
      <c r="Q19" s="15">
        <v>0</v>
      </c>
      <c r="R19" s="14">
        <v>282.06200000000001</v>
      </c>
      <c r="S19" s="14">
        <v>306.74600000000004</v>
      </c>
    </row>
    <row r="20" spans="1:19" s="8" customFormat="1" ht="25.5" customHeight="1">
      <c r="A20" s="9">
        <f t="shared" si="1"/>
        <v>15</v>
      </c>
      <c r="B20" s="16" t="s">
        <v>17</v>
      </c>
      <c r="C20" s="11">
        <f t="shared" si="0"/>
        <v>543.62799999999993</v>
      </c>
      <c r="D20" s="12">
        <v>323.21199999999999</v>
      </c>
      <c r="E20" s="13">
        <v>0</v>
      </c>
      <c r="F20" s="12">
        <v>179.001</v>
      </c>
      <c r="G20" s="12">
        <v>41.414999999999992</v>
      </c>
      <c r="H20" s="14">
        <v>323.21199999999999</v>
      </c>
      <c r="I20" s="15">
        <v>0</v>
      </c>
      <c r="J20" s="14">
        <v>179.001</v>
      </c>
      <c r="K20" s="14">
        <v>41.414999999999992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s="8" customFormat="1" ht="25.5" customHeight="1">
      <c r="A21" s="9">
        <f t="shared" si="1"/>
        <v>16</v>
      </c>
      <c r="B21" s="16" t="s">
        <v>18</v>
      </c>
      <c r="C21" s="11">
        <f t="shared" si="0"/>
        <v>737.47</v>
      </c>
      <c r="D21" s="12">
        <v>540.09</v>
      </c>
      <c r="E21" s="13">
        <v>0</v>
      </c>
      <c r="F21" s="12">
        <v>183.88099999999997</v>
      </c>
      <c r="G21" s="12">
        <v>13.499000000000001</v>
      </c>
      <c r="H21" s="14">
        <v>490.815</v>
      </c>
      <c r="I21" s="15">
        <v>0</v>
      </c>
      <c r="J21" s="14">
        <v>183.88099999999997</v>
      </c>
      <c r="K21" s="14">
        <v>2.5470000000000006</v>
      </c>
      <c r="L21" s="14">
        <v>49.274999999999999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4">
        <v>0</v>
      </c>
      <c r="S21" s="14">
        <v>10.952</v>
      </c>
    </row>
    <row r="22" spans="1:19" s="8" customFormat="1" ht="25.5" customHeight="1">
      <c r="A22" s="9">
        <f t="shared" si="1"/>
        <v>17</v>
      </c>
      <c r="B22" s="10" t="s">
        <v>19</v>
      </c>
      <c r="C22" s="11">
        <f>SUM(D22:G22)</f>
        <v>716.91799999999989</v>
      </c>
      <c r="D22" s="12">
        <v>716.78099999999995</v>
      </c>
      <c r="E22" s="13">
        <v>0</v>
      </c>
      <c r="F22" s="13">
        <v>0</v>
      </c>
      <c r="G22" s="12">
        <v>0.13700000000000001</v>
      </c>
      <c r="H22" s="14">
        <v>716.78099999999995</v>
      </c>
      <c r="I22" s="15">
        <v>0</v>
      </c>
      <c r="J22" s="15">
        <v>0</v>
      </c>
      <c r="K22" s="14">
        <v>0.13700000000000001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20</v>
      </c>
      <c r="C23" s="29">
        <f t="shared" si="0"/>
        <v>529.62200000000007</v>
      </c>
      <c r="D23" s="9">
        <v>0</v>
      </c>
      <c r="E23" s="9">
        <v>0</v>
      </c>
      <c r="F23" s="28">
        <v>7.5229999999999997</v>
      </c>
      <c r="G23" s="9">
        <v>522.09900000000005</v>
      </c>
      <c r="H23" s="9">
        <v>0</v>
      </c>
      <c r="I23" s="9">
        <v>0</v>
      </c>
      <c r="J23" s="28">
        <v>1.38</v>
      </c>
      <c r="K23" s="28">
        <v>191.22200000000009</v>
      </c>
      <c r="L23" s="9">
        <v>0</v>
      </c>
      <c r="M23" s="9">
        <v>0</v>
      </c>
      <c r="N23" s="28">
        <v>6.1429999999999998</v>
      </c>
      <c r="O23" s="9">
        <v>0</v>
      </c>
      <c r="P23" s="9">
        <v>0</v>
      </c>
      <c r="Q23" s="9">
        <v>0</v>
      </c>
      <c r="R23" s="9">
        <v>0</v>
      </c>
      <c r="S23" s="28">
        <v>330.87699999999995</v>
      </c>
    </row>
    <row r="24" spans="1:19" s="8" customFormat="1" ht="25.5" customHeight="1">
      <c r="A24" s="9">
        <f t="shared" si="1"/>
        <v>19</v>
      </c>
      <c r="B24" s="16" t="s">
        <v>36</v>
      </c>
      <c r="C24" s="29">
        <f t="shared" si="0"/>
        <v>886.54800000000012</v>
      </c>
      <c r="D24" s="9">
        <v>0</v>
      </c>
      <c r="E24" s="9">
        <v>1.4279999999999999</v>
      </c>
      <c r="F24" s="28">
        <v>637.56700000000012</v>
      </c>
      <c r="G24" s="9">
        <v>247.553</v>
      </c>
      <c r="H24" s="9">
        <v>0</v>
      </c>
      <c r="I24" s="9">
        <v>0</v>
      </c>
      <c r="J24" s="9">
        <v>630.28500000000008</v>
      </c>
      <c r="K24" s="28">
        <v>41.052999999999969</v>
      </c>
      <c r="L24" s="9">
        <v>0</v>
      </c>
      <c r="M24" s="9">
        <v>1.4279999999999999</v>
      </c>
      <c r="N24" s="26">
        <v>0</v>
      </c>
      <c r="O24" s="9">
        <v>0</v>
      </c>
      <c r="P24" s="9">
        <v>0</v>
      </c>
      <c r="Q24" s="9">
        <v>0</v>
      </c>
      <c r="R24" s="9">
        <v>7.282</v>
      </c>
      <c r="S24" s="28">
        <v>206.50000000000003</v>
      </c>
    </row>
    <row r="25" spans="1:19" s="8" customFormat="1" ht="25.5" customHeight="1">
      <c r="A25" s="9">
        <f t="shared" si="1"/>
        <v>20</v>
      </c>
      <c r="B25" s="16" t="s">
        <v>35</v>
      </c>
      <c r="C25" s="27">
        <f>SUM(D25:G25)</f>
        <v>901.07800000000009</v>
      </c>
      <c r="D25" s="28">
        <v>500.15300000000002</v>
      </c>
      <c r="E25" s="9">
        <v>0</v>
      </c>
      <c r="F25" s="9">
        <v>381.40100000000001</v>
      </c>
      <c r="G25" s="28">
        <v>19.523999999999997</v>
      </c>
      <c r="H25" s="9">
        <v>491.89100000000002</v>
      </c>
      <c r="I25" s="9">
        <v>0</v>
      </c>
      <c r="J25" s="9">
        <v>366.99</v>
      </c>
      <c r="K25" s="28">
        <v>19.523999999999997</v>
      </c>
      <c r="L25" s="9">
        <v>8.2620000000000005</v>
      </c>
      <c r="M25" s="9">
        <v>0</v>
      </c>
      <c r="N25" s="26">
        <v>0</v>
      </c>
      <c r="O25" s="9">
        <v>0</v>
      </c>
      <c r="P25" s="9">
        <v>0</v>
      </c>
      <c r="Q25" s="9">
        <v>0</v>
      </c>
      <c r="R25" s="9">
        <v>14.411</v>
      </c>
      <c r="S25" s="9">
        <v>0</v>
      </c>
    </row>
    <row r="26" spans="1:19" s="8" customFormat="1" ht="25.5" customHeight="1">
      <c r="A26" s="9">
        <f t="shared" si="1"/>
        <v>21</v>
      </c>
      <c r="B26" s="16" t="s">
        <v>31</v>
      </c>
      <c r="C26" s="29">
        <f>SUM(D26:G26)</f>
        <v>450.94</v>
      </c>
      <c r="D26" s="9">
        <v>0</v>
      </c>
      <c r="E26" s="9">
        <v>0</v>
      </c>
      <c r="F26" s="28">
        <v>450.94</v>
      </c>
      <c r="G26" s="9">
        <v>0</v>
      </c>
      <c r="H26" s="9">
        <v>0</v>
      </c>
      <c r="I26" s="9">
        <v>0</v>
      </c>
      <c r="J26" s="28">
        <v>442.61099999999999</v>
      </c>
      <c r="K26" s="9">
        <v>0</v>
      </c>
      <c r="L26" s="9">
        <v>0</v>
      </c>
      <c r="M26" s="9">
        <v>0</v>
      </c>
      <c r="N26" s="9">
        <v>8.3290000000000006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1:19" s="8" customFormat="1" ht="25.5" customHeight="1">
      <c r="A27" s="9">
        <f t="shared" si="1"/>
        <v>22</v>
      </c>
      <c r="B27" s="16" t="s">
        <v>32</v>
      </c>
      <c r="C27" s="29">
        <f t="shared" si="0"/>
        <v>1603.5540000000001</v>
      </c>
      <c r="D27" s="14">
        <v>1408.557</v>
      </c>
      <c r="E27" s="9">
        <v>0</v>
      </c>
      <c r="F27" s="9">
        <v>185.60400000000001</v>
      </c>
      <c r="G27" s="9">
        <v>9.3929999999999989</v>
      </c>
      <c r="H27" s="28">
        <v>1394.575</v>
      </c>
      <c r="I27" s="9">
        <v>0</v>
      </c>
      <c r="J27" s="9">
        <v>185.60400000000001</v>
      </c>
      <c r="K27" s="9">
        <v>9.3929999999999989</v>
      </c>
      <c r="L27" s="28">
        <v>13.981999999999999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1:19" s="8" customFormat="1" ht="25.5" customHeight="1">
      <c r="A28" s="9">
        <f t="shared" si="1"/>
        <v>23</v>
      </c>
      <c r="B28" s="16" t="s">
        <v>21</v>
      </c>
      <c r="C28" s="7">
        <f>SUM(D28:G28)</f>
        <v>2648.8220000000001</v>
      </c>
      <c r="D28" s="9">
        <v>592.13900000000001</v>
      </c>
      <c r="E28" s="9">
        <v>39.075000000000003</v>
      </c>
      <c r="F28" s="14">
        <v>1531.049</v>
      </c>
      <c r="G28" s="14">
        <v>486.55899999999997</v>
      </c>
      <c r="H28" s="9">
        <v>0</v>
      </c>
      <c r="I28" s="9">
        <v>39.075000000000003</v>
      </c>
      <c r="J28" s="14">
        <v>1394.6880000000001</v>
      </c>
      <c r="K28" s="28">
        <v>272.10000000000002</v>
      </c>
      <c r="L28" s="9">
        <v>592.13900000000001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28">
        <v>136.36099999999999</v>
      </c>
      <c r="S28" s="14">
        <v>214.45899999999992</v>
      </c>
    </row>
    <row r="29" spans="1:19" s="8" customFormat="1" ht="25.5" customHeight="1">
      <c r="A29" s="9">
        <f t="shared" si="1"/>
        <v>24</v>
      </c>
      <c r="B29" s="16" t="s">
        <v>26</v>
      </c>
      <c r="C29" s="7">
        <f t="shared" ref="C29:C30" si="2">SUM(D29:G29)</f>
        <v>336.67099999999999</v>
      </c>
      <c r="D29" s="9">
        <v>0</v>
      </c>
      <c r="E29" s="9">
        <v>0</v>
      </c>
      <c r="F29" s="9">
        <v>336.67099999999999</v>
      </c>
      <c r="G29" s="9">
        <v>0</v>
      </c>
      <c r="H29" s="9">
        <v>0</v>
      </c>
      <c r="I29" s="9">
        <v>0</v>
      </c>
      <c r="J29" s="28">
        <v>0</v>
      </c>
      <c r="K29" s="9">
        <v>0</v>
      </c>
      <c r="L29" s="9">
        <v>0</v>
      </c>
      <c r="M29" s="9">
        <v>0</v>
      </c>
      <c r="N29" s="28">
        <v>15.106</v>
      </c>
      <c r="O29" s="9">
        <v>0</v>
      </c>
      <c r="P29" s="9">
        <v>0</v>
      </c>
      <c r="Q29" s="9">
        <v>0</v>
      </c>
      <c r="R29" s="9">
        <v>321.565</v>
      </c>
      <c r="S29" s="9">
        <v>0</v>
      </c>
    </row>
    <row r="30" spans="1:19" s="8" customFormat="1" ht="25.5" customHeight="1">
      <c r="A30" s="9">
        <f t="shared" si="1"/>
        <v>25</v>
      </c>
      <c r="B30" s="16" t="s">
        <v>27</v>
      </c>
      <c r="C30" s="7">
        <f t="shared" si="2"/>
        <v>652.49599999999998</v>
      </c>
      <c r="D30" s="9">
        <v>322.76499999999999</v>
      </c>
      <c r="E30" s="9">
        <v>0</v>
      </c>
      <c r="F30" s="28">
        <v>235.16399999999999</v>
      </c>
      <c r="G30" s="28">
        <v>94.567000000000007</v>
      </c>
      <c r="H30" s="9">
        <v>322.76499999999999</v>
      </c>
      <c r="I30" s="9">
        <v>0</v>
      </c>
      <c r="J30" s="28">
        <v>235.16399999999999</v>
      </c>
      <c r="K30" s="9">
        <v>94.507000000000005</v>
      </c>
      <c r="L30" s="9">
        <v>0</v>
      </c>
      <c r="M30" s="9">
        <v>0</v>
      </c>
      <c r="N30" s="26">
        <v>0</v>
      </c>
      <c r="O30" s="9">
        <v>0</v>
      </c>
      <c r="P30" s="9">
        <v>0</v>
      </c>
      <c r="Q30" s="9">
        <v>0</v>
      </c>
      <c r="R30" s="9">
        <v>0</v>
      </c>
      <c r="S30" s="28">
        <v>0.06</v>
      </c>
    </row>
    <row r="31" spans="1:19" s="8" customFormat="1" ht="25.5" customHeight="1">
      <c r="A31" s="9">
        <f t="shared" si="1"/>
        <v>26</v>
      </c>
      <c r="B31" s="16" t="s">
        <v>22</v>
      </c>
      <c r="C31" s="27">
        <f>SUM(D31:G31)</f>
        <v>977.08199999999988</v>
      </c>
      <c r="D31" s="9">
        <v>0</v>
      </c>
      <c r="E31" s="9">
        <v>0</v>
      </c>
      <c r="F31" s="28">
        <v>975.30899999999986</v>
      </c>
      <c r="G31" s="14">
        <v>1.7729999999999999</v>
      </c>
      <c r="H31" s="9">
        <v>0</v>
      </c>
      <c r="I31" s="9">
        <v>0</v>
      </c>
      <c r="J31" s="9">
        <v>924.63299999999981</v>
      </c>
      <c r="K31" s="14">
        <v>1.7729999999999999</v>
      </c>
      <c r="L31" s="9">
        <v>0</v>
      </c>
      <c r="M31" s="9">
        <v>0</v>
      </c>
      <c r="N31" s="28">
        <v>8.5220000000000002</v>
      </c>
      <c r="O31" s="9">
        <v>0</v>
      </c>
      <c r="P31" s="9">
        <v>0</v>
      </c>
      <c r="Q31" s="9">
        <v>0</v>
      </c>
      <c r="R31" s="9">
        <v>42.154000000000003</v>
      </c>
      <c r="S31" s="9">
        <v>0</v>
      </c>
    </row>
    <row r="32" spans="1:19" s="19" customFormat="1" ht="24.75" customHeight="1">
      <c r="A32" s="17"/>
      <c r="B32" s="17" t="s">
        <v>3</v>
      </c>
      <c r="C32" s="18">
        <f t="shared" ref="C32:S32" si="3">SUM(C6:C31)</f>
        <v>440551.8061400007</v>
      </c>
      <c r="D32" s="18">
        <f t="shared" si="3"/>
        <v>119475.32800000001</v>
      </c>
      <c r="E32" s="18">
        <f t="shared" si="3"/>
        <v>7494.1789999999992</v>
      </c>
      <c r="F32" s="18">
        <f t="shared" si="3"/>
        <v>140945.84700000015</v>
      </c>
      <c r="G32" s="18">
        <f t="shared" si="3"/>
        <v>172636.45214000071</v>
      </c>
      <c r="H32" s="18">
        <f t="shared" si="3"/>
        <v>83752.178</v>
      </c>
      <c r="I32" s="18">
        <f t="shared" si="3"/>
        <v>7414.6930000000002</v>
      </c>
      <c r="J32" s="18">
        <f t="shared" si="3"/>
        <v>108481.83600000016</v>
      </c>
      <c r="K32" s="18">
        <f t="shared" si="3"/>
        <v>47163.868980000567</v>
      </c>
      <c r="L32" s="18">
        <f t="shared" si="3"/>
        <v>35538.731000000014</v>
      </c>
      <c r="M32" s="18">
        <f t="shared" si="3"/>
        <v>40.734000000000002</v>
      </c>
      <c r="N32" s="18">
        <f t="shared" si="3"/>
        <v>181.322</v>
      </c>
      <c r="O32" s="18">
        <f t="shared" si="3"/>
        <v>0</v>
      </c>
      <c r="P32" s="18">
        <f t="shared" si="3"/>
        <v>184.41900000000001</v>
      </c>
      <c r="Q32" s="18">
        <f t="shared" si="3"/>
        <v>38.751999999999995</v>
      </c>
      <c r="R32" s="18">
        <f t="shared" si="3"/>
        <v>32282.688999999995</v>
      </c>
      <c r="S32" s="18">
        <f t="shared" si="3"/>
        <v>125472.58316000007</v>
      </c>
    </row>
    <row r="33" spans="1:19">
      <c r="S33" s="25"/>
    </row>
    <row r="34" spans="1:19">
      <c r="A34" s="3"/>
      <c r="N34" s="23"/>
    </row>
    <row r="35" spans="1:19">
      <c r="A35" s="3"/>
      <c r="N35" s="23"/>
    </row>
    <row r="36" spans="1:19">
      <c r="A36" s="3"/>
      <c r="D36" s="21"/>
      <c r="E36" s="21"/>
      <c r="F36" s="21"/>
      <c r="G36" s="21"/>
      <c r="H36" s="21"/>
      <c r="N36" s="24"/>
    </row>
    <row r="37" spans="1:19">
      <c r="A37" s="3"/>
      <c r="N37" s="22"/>
    </row>
    <row r="38" spans="1:19">
      <c r="A38" s="3"/>
      <c r="N38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656D5-883E-4BE2-BC29-A4BBDCF39BF5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1EBD13-578D-4221-8D33-8A1A2A03C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BDEA0-BA23-4A22-B052-DC0893143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2015-09-02T04:17:42Z</cp:lastPrinted>
  <dcterms:created xsi:type="dcterms:W3CDTF">2013-07-30T02:34:41Z</dcterms:created>
  <dcterms:modified xsi:type="dcterms:W3CDTF">2015-10-28T03:37:47Z</dcterms:modified>
</cp:coreProperties>
</file>