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2016" sheetId="1" r:id="rId1"/>
  </sheets>
  <calcPr calcId="145621"/>
</workbook>
</file>

<file path=xl/calcChain.xml><?xml version="1.0" encoding="utf-8"?>
<calcChain xmlns="http://schemas.openxmlformats.org/spreadsheetml/2006/main">
  <c r="C7" i="1" l="1"/>
  <c r="D7" i="1" s="1"/>
  <c r="C6" i="1"/>
  <c r="C5" i="1"/>
  <c r="C9" i="1" s="1"/>
  <c r="D8" i="1" s="1"/>
  <c r="D6" i="1" l="1"/>
  <c r="D5" i="1"/>
</calcChain>
</file>

<file path=xl/sharedStrings.xml><?xml version="1.0" encoding="utf-8"?>
<sst xmlns="http://schemas.openxmlformats.org/spreadsheetml/2006/main" count="10" uniqueCount="10">
  <si>
    <t>Структура и объем затрат на производство и реализацию товара (работ, услуг) АО "Екатеринбургэнергосбыт"  в 2016 году</t>
  </si>
  <si>
    <t>Наименование статьи затрат</t>
  </si>
  <si>
    <t>2016 год</t>
  </si>
  <si>
    <t>Сумма, тыс.руб.</t>
  </si>
  <si>
    <t>Структура, %</t>
  </si>
  <si>
    <t>Услуги распределительных сетевых компаний</t>
  </si>
  <si>
    <t>Покупная электроэнергия</t>
  </si>
  <si>
    <t>Инфраструктурные издержки</t>
  </si>
  <si>
    <t>Эксплуатационные расходы</t>
  </si>
  <si>
    <t>Итого: затраты на производство  и продажу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</si>
</sst>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rgb="FF1F1F1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indent="2"/>
    </xf>
    <xf numFmtId="164" fontId="2" fillId="0" borderId="1" xfId="0" applyNumberFormat="1" applyFont="1" applyBorder="1" applyAlignment="1">
      <alignment horizontal="right" vertical="center" indent="2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indent="2"/>
    </xf>
    <xf numFmtId="164" fontId="3" fillId="0" borderId="1" xfId="0" applyNumberFormat="1" applyFont="1" applyBorder="1" applyAlignment="1">
      <alignment horizontal="right" vertical="center" indent="2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workbookViewId="0">
      <selection activeCell="B30" sqref="B30"/>
    </sheetView>
  </sheetViews>
  <sheetFormatPr defaultRowHeight="15" x14ac:dyDescent="0.25"/>
  <cols>
    <col min="1" max="1" width="5.140625" customWidth="1"/>
    <col min="2" max="2" width="49.140625" customWidth="1"/>
    <col min="3" max="3" width="18.140625" customWidth="1"/>
    <col min="4" max="4" width="17" customWidth="1"/>
  </cols>
  <sheetData>
    <row r="1" spans="2:4" ht="48.75" customHeight="1" x14ac:dyDescent="0.25">
      <c r="B1" s="1" t="s">
        <v>0</v>
      </c>
      <c r="C1" s="1"/>
      <c r="D1" s="1"/>
    </row>
    <row r="3" spans="2:4" ht="21.75" customHeight="1" x14ac:dyDescent="0.25">
      <c r="B3" s="2" t="s">
        <v>1</v>
      </c>
      <c r="C3" s="2" t="s">
        <v>2</v>
      </c>
      <c r="D3" s="2"/>
    </row>
    <row r="4" spans="2:4" ht="24.75" customHeight="1" x14ac:dyDescent="0.25">
      <c r="B4" s="2"/>
      <c r="C4" s="3" t="s">
        <v>3</v>
      </c>
      <c r="D4" s="3" t="s">
        <v>4</v>
      </c>
    </row>
    <row r="5" spans="2:4" ht="25.5" customHeight="1" x14ac:dyDescent="0.25">
      <c r="B5" s="4" t="s">
        <v>5</v>
      </c>
      <c r="C5" s="5">
        <f>6577137191.66/1000</f>
        <v>6577137.19166</v>
      </c>
      <c r="D5" s="6">
        <f>C5/C9*100</f>
        <v>40.231741480520583</v>
      </c>
    </row>
    <row r="6" spans="2:4" ht="25.5" customHeight="1" x14ac:dyDescent="0.25">
      <c r="B6" s="7" t="s">
        <v>6</v>
      </c>
      <c r="C6" s="5">
        <f>9459833167.48/1000</f>
        <v>9459833.1674799994</v>
      </c>
      <c r="D6" s="6">
        <f>C6/C9*100</f>
        <v>57.8649268446921</v>
      </c>
    </row>
    <row r="7" spans="2:4" ht="25.5" customHeight="1" x14ac:dyDescent="0.25">
      <c r="B7" s="7" t="s">
        <v>7</v>
      </c>
      <c r="C7" s="5">
        <f>16828236.39/1000</f>
        <v>16828.236390000002</v>
      </c>
      <c r="D7" s="6">
        <f>C7/C9*100</f>
        <v>0.10293676964410316</v>
      </c>
    </row>
    <row r="8" spans="2:4" ht="25.5" customHeight="1" x14ac:dyDescent="0.25">
      <c r="B8" s="7" t="s">
        <v>8</v>
      </c>
      <c r="C8" s="5">
        <v>294330.8903499993</v>
      </c>
      <c r="D8" s="6">
        <f>C8/C9*100</f>
        <v>1.800394905143216</v>
      </c>
    </row>
    <row r="9" spans="2:4" ht="36" customHeight="1" x14ac:dyDescent="0.25">
      <c r="B9" s="8" t="s">
        <v>9</v>
      </c>
      <c r="C9" s="9">
        <f>C5+C6+C7+C8</f>
        <v>16348129.485879999</v>
      </c>
      <c r="D9" s="10">
        <v>100</v>
      </c>
    </row>
    <row r="12" spans="2:4" x14ac:dyDescent="0.25">
      <c r="C12" s="11"/>
    </row>
    <row r="13" spans="2:4" x14ac:dyDescent="0.25">
      <c r="C13" s="11"/>
    </row>
    <row r="14" spans="2:4" x14ac:dyDescent="0.25">
      <c r="C14" s="11"/>
    </row>
    <row r="15" spans="2:4" x14ac:dyDescent="0.25">
      <c r="C15" s="11"/>
    </row>
  </sheetData>
  <mergeCells count="3">
    <mergeCell ref="B1:D1"/>
    <mergeCell ref="B3:B4"/>
    <mergeCell ref="C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A5EE7D-FF2C-43BF-B603-C26FB28BD2DB}"/>
</file>

<file path=customXml/itemProps2.xml><?xml version="1.0" encoding="utf-8"?>
<ds:datastoreItem xmlns:ds="http://schemas.openxmlformats.org/officeDocument/2006/customXml" ds:itemID="{9F52FF3C-EC19-4BCB-83A2-F1FDFDFCA7FF}"/>
</file>

<file path=customXml/itemProps3.xml><?xml version="1.0" encoding="utf-8"?>
<ds:datastoreItem xmlns:ds="http://schemas.openxmlformats.org/officeDocument/2006/customXml" ds:itemID="{171C0947-B4D4-4ECB-ACB7-94CAA10A2C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Понкратова Ольга Сергеевна</dc:creator>
  <cp:lastModifiedBy>Понкратова Ольга Сергеевна</cp:lastModifiedBy>
  <dcterms:created xsi:type="dcterms:W3CDTF">2017-02-13T06:08:24Z</dcterms:created>
  <dcterms:modified xsi:type="dcterms:W3CDTF">2017-02-13T06:09:07Z</dcterms:modified>
</cp:coreProperties>
</file>