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<sst xmlns="http://schemas.openxmlformats.org/spreadsheetml/2006/main" count="178" uniqueCount="62">
  <si>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</si>
  <si>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АО "Екатеринбургэнергосбыт" по договорам энергоснабжения в декабре 2016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</si>
  <si>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</si>
  <si>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</si>
  <si>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</si>
  <si>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</si>
  <si>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</si>
  <si>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</si>
  <si>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</si>
  <si>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</si>
  <si>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</si>
  <si>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</si>
  <si>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</si>
  <si>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</si>
  <si>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</si>
  <si>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</si>
  <si>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</si>
  <si>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</si>
  <si>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</si>
  <si>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</si>
  <si>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</si>
  <si>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</si>
  <si>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</si>
  <si>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</si>
  <si>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</si>
  <si>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</si>
  <si>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</si>
  <si>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</si>
  <si>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</si>
  <si>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</si>
  <si>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</si>
  <si>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</si>
  <si>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</si>
  <si>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</si>
  <si>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</si>
  <si>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</si>
  <si>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</si>
  <si>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</si>
  <si>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</si>
  <si>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</si>
  <si>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</si>
  <si>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</si>
  <si>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</si>
  <si>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</si>
  <si>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</si>
  <si>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</si>
  <si>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</si>
  <si>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</si>
  <si>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</si>
  <si>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</si>
  <si>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</si>
  <si>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</si>
  <si>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</si>
  <si>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</si>
  <si>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</si>
  <si>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АО "Екатеринбургэнергосбыт" по договорам купли-продажи в декабре 2016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</si>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</sst>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A3" sqref="A3:H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34" t="s">
        <v>10</v>
      </c>
      <c r="B9" s="34"/>
      <c r="C9" s="34"/>
      <c r="D9" s="34"/>
      <c r="E9" s="10">
        <v>2569.55</v>
      </c>
      <c r="F9" s="10">
        <v>3321.01</v>
      </c>
      <c r="G9" s="10">
        <v>4181.97</v>
      </c>
      <c r="H9" s="10">
        <v>4741.62</v>
      </c>
      <c r="I9" s="3"/>
    </row>
    <row r="10" spans="1:9" ht="21.75" customHeight="1">
      <c r="A10" s="34" t="s">
        <v>11</v>
      </c>
      <c r="B10" s="34"/>
      <c r="C10" s="34"/>
      <c r="D10" s="34"/>
      <c r="E10" s="10">
        <v>2564.52</v>
      </c>
      <c r="F10" s="10">
        <v>3315.98</v>
      </c>
      <c r="G10" s="10">
        <v>4176.94</v>
      </c>
      <c r="H10" s="10">
        <v>4736.59</v>
      </c>
      <c r="I10" s="3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v>1550.69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1043.88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407683.15</v>
      </c>
    </row>
    <row r="17" spans="1:10" ht="33" customHeight="1">
      <c r="A17" s="31" t="s">
        <v>16</v>
      </c>
      <c r="B17" s="31"/>
      <c r="C17" s="31"/>
      <c r="D17" s="31"/>
      <c r="E17" s="31"/>
      <c r="F17" s="31"/>
      <c r="G17" s="31"/>
      <c r="H17" s="13">
        <v>0.0012431534381801557</v>
      </c>
      <c r="J17" s="14"/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931.789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32.543000000000006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319.98074307971535</v>
      </c>
      <c r="I20" s="16" t="s">
        <v>20</v>
      </c>
    </row>
    <row r="21" spans="1:8" ht="17.25" customHeight="1">
      <c r="A21" s="31" t="s">
        <v>21</v>
      </c>
      <c r="B21" s="31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55.52932327971535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221.2424651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43.20895469999998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.7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5.75" customHeight="1">
      <c r="A27" s="31" t="s">
        <v>27</v>
      </c>
      <c r="B27" s="31"/>
      <c r="C27" s="31"/>
      <c r="D27" s="31"/>
      <c r="E27" s="31"/>
      <c r="F27" s="31"/>
      <c r="G27" s="31"/>
      <c r="H27" s="15">
        <v>348.17</v>
      </c>
    </row>
    <row r="28" spans="1:9" ht="34.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21491.493999999995</v>
      </c>
      <c r="I28" s="16" t="s">
        <v>20</v>
      </c>
    </row>
    <row r="29" spans="1:9" ht="18.75" customHeight="1">
      <c r="A29" s="31" t="s">
        <v>21</v>
      </c>
      <c r="B29" s="31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15.575000000000001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3.6980000000000004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7.871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4.006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21475.918999999994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5697.576000000006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15778.34299999999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31" t="s">
        <v>34</v>
      </c>
      <c r="B37" s="31"/>
      <c r="C37" s="31"/>
      <c r="D37" s="31"/>
      <c r="E37" s="31"/>
      <c r="F37" s="31"/>
      <c r="G37" s="31"/>
      <c r="H37" s="15">
        <v>565307.426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27949.826999999997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180917.29299999995</v>
      </c>
      <c r="I39" s="16" t="s">
        <v>20</v>
      </c>
    </row>
    <row r="40" spans="1:9" ht="16.5" customHeight="1">
      <c r="A40" s="31" t="s">
        <v>21</v>
      </c>
      <c r="B40" s="31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21491.494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130030.61499999996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29395.183999999983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174090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36" customHeight="1">
      <c r="A48" s="12"/>
      <c r="B48" s="12"/>
      <c r="C48" s="12"/>
      <c r="D48" s="12"/>
      <c r="E48" s="12"/>
      <c r="F48" s="12"/>
      <c r="G48" s="12"/>
      <c r="H48" s="20"/>
      <c r="I48" s="7"/>
      <c r="K48" s="6"/>
      <c r="L48" s="6"/>
      <c r="M48" s="6"/>
    </row>
    <row r="49" spans="1:8" ht="46.5" customHeight="1">
      <c r="A49" s="28" t="s">
        <v>45</v>
      </c>
      <c r="B49" s="28"/>
      <c r="C49" s="28"/>
      <c r="D49" s="28"/>
      <c r="E49" s="28"/>
      <c r="F49" s="28"/>
      <c r="G49" s="28"/>
      <c r="H49" s="28"/>
    </row>
    <row r="50" spans="1:8" ht="17.25" customHeight="1">
      <c r="A50" s="29" t="s">
        <v>46</v>
      </c>
      <c r="B50" s="29"/>
      <c r="C50" s="29"/>
      <c r="D50" s="29"/>
      <c r="E50" s="29"/>
      <c r="F50" s="29"/>
      <c r="G50" s="29"/>
      <c r="H50" s="29"/>
    </row>
    <row r="51" spans="1:9" ht="15.75" customHeight="1">
      <c r="A51" s="25" t="s">
        <v>47</v>
      </c>
      <c r="B51" s="25" t="s">
        <v>4</v>
      </c>
      <c r="C51" s="25"/>
      <c r="D51" s="25"/>
      <c r="E51" s="25" t="s">
        <v>5</v>
      </c>
      <c r="F51" s="25"/>
      <c r="G51" s="25"/>
      <c r="H51" s="25"/>
      <c r="I51" s="8"/>
    </row>
    <row r="52" spans="1:9" ht="15.75">
      <c r="A52" s="25"/>
      <c r="B52" s="25"/>
      <c r="C52" s="25"/>
      <c r="D52" s="25"/>
      <c r="E52" s="9" t="s">
        <v>6</v>
      </c>
      <c r="F52" s="9" t="s">
        <v>7</v>
      </c>
      <c r="G52" s="9" t="s">
        <v>8</v>
      </c>
      <c r="H52" s="9" t="s">
        <v>9</v>
      </c>
      <c r="I52" s="8"/>
    </row>
    <row r="53" spans="1:9" ht="15.75">
      <c r="A53" s="25" t="s">
        <v>48</v>
      </c>
      <c r="B53" s="25" t="s">
        <v>10</v>
      </c>
      <c r="C53" s="25"/>
      <c r="D53" s="25"/>
      <c r="E53" s="10">
        <v>1843.6</v>
      </c>
      <c r="F53" s="10">
        <v>2595.06</v>
      </c>
      <c r="G53" s="10">
        <v>3456.02</v>
      </c>
      <c r="H53" s="10">
        <v>4015.67</v>
      </c>
      <c r="I53" s="8"/>
    </row>
    <row r="54" spans="1:9" ht="15.75">
      <c r="A54" s="25"/>
      <c r="B54" s="25" t="s">
        <v>49</v>
      </c>
      <c r="C54" s="25"/>
      <c r="D54" s="25"/>
      <c r="E54" s="10">
        <v>1840.82</v>
      </c>
      <c r="F54" s="10">
        <v>2592.28</v>
      </c>
      <c r="G54" s="10">
        <v>3453.24</v>
      </c>
      <c r="H54" s="10">
        <v>4012.89</v>
      </c>
      <c r="I54" s="8"/>
    </row>
    <row r="55" spans="1:9" ht="15.75">
      <c r="A55" s="25" t="s">
        <v>50</v>
      </c>
      <c r="B55" s="25" t="s">
        <v>10</v>
      </c>
      <c r="C55" s="25"/>
      <c r="D55" s="25"/>
      <c r="E55" s="10">
        <v>2754.82</v>
      </c>
      <c r="F55" s="10">
        <v>3506.28</v>
      </c>
      <c r="G55" s="10">
        <v>4367.24</v>
      </c>
      <c r="H55" s="10">
        <v>4926.89</v>
      </c>
      <c r="I55" s="8"/>
    </row>
    <row r="56" spans="1:9" ht="15.75">
      <c r="A56" s="25"/>
      <c r="B56" s="25" t="s">
        <v>49</v>
      </c>
      <c r="C56" s="25"/>
      <c r="D56" s="25"/>
      <c r="E56" s="10">
        <v>2749.21</v>
      </c>
      <c r="F56" s="10">
        <v>3500.67</v>
      </c>
      <c r="G56" s="10">
        <v>4361.63</v>
      </c>
      <c r="H56" s="10">
        <v>4921.28</v>
      </c>
      <c r="I56" s="8"/>
    </row>
    <row r="57" spans="1:9" ht="15.75">
      <c r="A57" s="25" t="s">
        <v>51</v>
      </c>
      <c r="B57" s="25" t="s">
        <v>10</v>
      </c>
      <c r="C57" s="25"/>
      <c r="D57" s="25"/>
      <c r="E57" s="10">
        <v>5001.7</v>
      </c>
      <c r="F57" s="10">
        <v>5753.16</v>
      </c>
      <c r="G57" s="10">
        <v>6614.12</v>
      </c>
      <c r="H57" s="10">
        <v>7173.77</v>
      </c>
      <c r="I57" s="8"/>
    </row>
    <row r="58" spans="1:9" ht="15.75">
      <c r="A58" s="25"/>
      <c r="B58" s="25" t="s">
        <v>49</v>
      </c>
      <c r="C58" s="25"/>
      <c r="D58" s="25"/>
      <c r="E58" s="10">
        <v>4989.1</v>
      </c>
      <c r="F58" s="10">
        <v>5740.56</v>
      </c>
      <c r="G58" s="10">
        <v>6601.52</v>
      </c>
      <c r="H58" s="10">
        <v>7161.17</v>
      </c>
      <c r="I58" s="8"/>
    </row>
    <row r="59" spans="1:7" ht="15.75">
      <c r="A59" s="6"/>
      <c r="B59" s="6"/>
      <c r="C59" s="8"/>
      <c r="D59" s="6"/>
      <c r="E59" s="3"/>
      <c r="G59" s="6"/>
    </row>
    <row r="60" spans="1:8" ht="17.25" customHeight="1">
      <c r="A60" s="27" t="s">
        <v>52</v>
      </c>
      <c r="B60" s="27"/>
      <c r="C60" s="27"/>
      <c r="D60" s="27"/>
      <c r="E60" s="27"/>
      <c r="F60" s="27"/>
      <c r="G60" s="27"/>
      <c r="H60" s="27"/>
    </row>
    <row r="61" spans="1:9" ht="15.75">
      <c r="A61" s="25" t="s">
        <v>47</v>
      </c>
      <c r="B61" s="25" t="s">
        <v>4</v>
      </c>
      <c r="C61" s="25"/>
      <c r="D61" s="25"/>
      <c r="E61" s="25" t="s">
        <v>5</v>
      </c>
      <c r="F61" s="25"/>
      <c r="G61" s="25"/>
      <c r="H61" s="25"/>
      <c r="I61" s="8"/>
    </row>
    <row r="62" spans="1:9" ht="17.25" customHeight="1">
      <c r="A62" s="25"/>
      <c r="B62" s="25"/>
      <c r="C62" s="25"/>
      <c r="D62" s="25"/>
      <c r="E62" s="9" t="s">
        <v>6</v>
      </c>
      <c r="F62" s="9" t="s">
        <v>7</v>
      </c>
      <c r="G62" s="9" t="s">
        <v>8</v>
      </c>
      <c r="H62" s="9" t="s">
        <v>9</v>
      </c>
      <c r="I62" s="8"/>
    </row>
    <row r="63" spans="1:9" ht="15.75">
      <c r="A63" s="25" t="s">
        <v>48</v>
      </c>
      <c r="B63" s="25" t="s">
        <v>10</v>
      </c>
      <c r="C63" s="25"/>
      <c r="D63" s="25"/>
      <c r="E63" s="10">
        <v>1843.6</v>
      </c>
      <c r="F63" s="10">
        <v>2595.06</v>
      </c>
      <c r="G63" s="10">
        <v>3456.02</v>
      </c>
      <c r="H63" s="10">
        <v>4015.67</v>
      </c>
      <c r="I63" s="8"/>
    </row>
    <row r="64" spans="1:9" ht="15.75">
      <c r="A64" s="25"/>
      <c r="B64" s="25" t="s">
        <v>49</v>
      </c>
      <c r="C64" s="25"/>
      <c r="D64" s="25"/>
      <c r="E64" s="10">
        <v>1840.82</v>
      </c>
      <c r="F64" s="10">
        <v>2592.28</v>
      </c>
      <c r="G64" s="10">
        <v>3453.24</v>
      </c>
      <c r="H64" s="10">
        <v>4012.89</v>
      </c>
      <c r="I64" s="8"/>
    </row>
    <row r="65" spans="1:13" ht="15.75">
      <c r="A65" s="25" t="s">
        <v>53</v>
      </c>
      <c r="B65" s="25" t="s">
        <v>10</v>
      </c>
      <c r="C65" s="25"/>
      <c r="D65" s="25"/>
      <c r="E65" s="10">
        <v>3600.34</v>
      </c>
      <c r="F65" s="10">
        <v>4351.8</v>
      </c>
      <c r="G65" s="10">
        <v>5212.76</v>
      </c>
      <c r="H65" s="10">
        <v>5772.41</v>
      </c>
      <c r="I65" s="8"/>
      <c r="J65" s="21"/>
      <c r="K65" s="21"/>
      <c r="L65" s="21"/>
      <c r="M65" s="21"/>
    </row>
    <row r="66" spans="1:13" ht="15.75">
      <c r="A66" s="25"/>
      <c r="B66" s="25" t="s">
        <v>49</v>
      </c>
      <c r="C66" s="25"/>
      <c r="D66" s="25"/>
      <c r="E66" s="10">
        <v>3592.1</v>
      </c>
      <c r="F66" s="10">
        <v>4343.56</v>
      </c>
      <c r="G66" s="10">
        <v>5204.52</v>
      </c>
      <c r="H66" s="10">
        <v>5764.17</v>
      </c>
      <c r="I66" s="8"/>
      <c r="J66" s="21"/>
      <c r="K66" s="21"/>
      <c r="L66" s="21"/>
      <c r="M66" s="21"/>
    </row>
    <row r="67" spans="1:11" ht="15.75">
      <c r="A67" s="6"/>
      <c r="B67" s="6"/>
      <c r="C67" s="8"/>
      <c r="D67" s="8"/>
      <c r="E67" s="8"/>
      <c r="J67" s="22"/>
      <c r="K67" s="22"/>
    </row>
    <row r="68" spans="1:11" ht="67.5" customHeight="1">
      <c r="A68" s="26" t="s">
        <v>54</v>
      </c>
      <c r="B68" s="26"/>
      <c r="C68" s="26"/>
      <c r="D68" s="26"/>
      <c r="E68" s="26"/>
      <c r="F68" s="26"/>
      <c r="G68" s="26"/>
      <c r="H68" s="26"/>
      <c r="J68" s="22"/>
      <c r="K68" s="22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A6" sqref="A6:H6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8" t="s">
        <v>55</v>
      </c>
      <c r="B3" s="28"/>
      <c r="C3" s="28"/>
      <c r="D3" s="28"/>
      <c r="E3" s="28"/>
      <c r="F3" s="28"/>
      <c r="G3" s="28"/>
      <c r="H3" s="28"/>
    </row>
    <row r="4" spans="1:5" ht="15.75">
      <c r="A4" s="6"/>
      <c r="B4" s="6"/>
      <c r="C4" s="8"/>
      <c r="D4" s="8"/>
      <c r="E4" s="8"/>
    </row>
    <row r="5" spans="1:8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 ht="15.75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4" t="s">
        <v>10</v>
      </c>
      <c r="B9" s="34"/>
      <c r="C9" s="34"/>
      <c r="D9" s="34"/>
      <c r="E9" s="10">
        <v>1622.91</v>
      </c>
      <c r="F9" s="10">
        <v>1622.91</v>
      </c>
      <c r="G9" s="10">
        <v>1622.91</v>
      </c>
      <c r="H9" s="10">
        <v>1622.91</v>
      </c>
      <c r="I9" s="3"/>
      <c r="N9" s="7"/>
    </row>
    <row r="10" spans="1:14" ht="21.75" customHeight="1">
      <c r="A10" s="34" t="s">
        <v>11</v>
      </c>
      <c r="B10" s="34"/>
      <c r="C10" s="34"/>
      <c r="D10" s="34"/>
      <c r="E10" s="10">
        <v>1617.88</v>
      </c>
      <c r="F10" s="10">
        <v>1617.88</v>
      </c>
      <c r="G10" s="10">
        <v>1617.88</v>
      </c>
      <c r="H10" s="10">
        <v>1617.88</v>
      </c>
      <c r="I10" s="3"/>
      <c r="N10" s="7"/>
    </row>
    <row r="11" spans="1:5" ht="15.75">
      <c r="A11" s="6"/>
      <c r="B11" s="6"/>
      <c r="C11" s="8"/>
      <c r="D11" s="8"/>
      <c r="E11" s="8"/>
    </row>
    <row r="12" spans="1:8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f>ROUND(H16*H17+H15,2)</f>
        <v>1550.69</v>
      </c>
    </row>
    <row r="13" spans="1:5" ht="15.75">
      <c r="A13" s="6"/>
      <c r="B13" s="6"/>
      <c r="C13" s="8"/>
      <c r="D13" s="8"/>
      <c r="E13" s="8"/>
    </row>
    <row r="14" spans="1:8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1043.88</v>
      </c>
    </row>
    <row r="16" spans="1:8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407683.15</v>
      </c>
    </row>
    <row r="17" spans="1:8" ht="33" customHeight="1">
      <c r="A17" s="31" t="s">
        <v>16</v>
      </c>
      <c r="B17" s="31"/>
      <c r="C17" s="31"/>
      <c r="D17" s="31"/>
      <c r="E17" s="31"/>
      <c r="F17" s="31"/>
      <c r="G17" s="31"/>
      <c r="H17" s="13">
        <f>(H18+H19-H20-H27)/(H37+H38-H39-H46)</f>
        <v>0.0012431534381801555</v>
      </c>
    </row>
    <row r="18" spans="1:8" ht="26.25" customHeight="1">
      <c r="A18" s="31" t="s">
        <v>17</v>
      </c>
      <c r="B18" s="31"/>
      <c r="C18" s="31"/>
      <c r="D18" s="31"/>
      <c r="E18" s="31"/>
      <c r="F18" s="31"/>
      <c r="G18" s="31"/>
      <c r="H18" s="15">
        <v>931.789</v>
      </c>
    </row>
    <row r="19" spans="1:8" ht="39.75" customHeight="1">
      <c r="A19" s="31" t="s">
        <v>18</v>
      </c>
      <c r="B19" s="31"/>
      <c r="C19" s="31"/>
      <c r="D19" s="31"/>
      <c r="E19" s="31"/>
      <c r="F19" s="31"/>
      <c r="G19" s="31"/>
      <c r="H19" s="15">
        <v>32.543000000000006</v>
      </c>
    </row>
    <row r="20" spans="1:9" ht="36.75" customHeight="1">
      <c r="A20" s="31" t="s">
        <v>19</v>
      </c>
      <c r="B20" s="31"/>
      <c r="C20" s="31"/>
      <c r="D20" s="31"/>
      <c r="E20" s="31"/>
      <c r="F20" s="31"/>
      <c r="G20" s="31"/>
      <c r="H20" s="15">
        <f>SUM(E22:E26)</f>
        <v>319.98074307971535</v>
      </c>
      <c r="I20" s="16" t="s">
        <v>20</v>
      </c>
    </row>
    <row r="21" spans="1:8" ht="15.75">
      <c r="A21" s="12" t="s">
        <v>21</v>
      </c>
      <c r="B21" s="12"/>
      <c r="C21" s="12"/>
      <c r="D21" s="12"/>
      <c r="E21" s="12"/>
      <c r="F21" s="12"/>
      <c r="G21" s="12"/>
      <c r="H21" s="17"/>
    </row>
    <row r="22" spans="1:13" ht="15.75" customHeight="1">
      <c r="A22" s="30" t="s">
        <v>22</v>
      </c>
      <c r="B22" s="30"/>
      <c r="C22" s="30"/>
      <c r="D22" s="30"/>
      <c r="E22" s="15">
        <v>55.52932327971535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221.2424651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43.20895469999998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8" ht="18" customHeight="1">
      <c r="A27" s="31" t="s">
        <v>27</v>
      </c>
      <c r="B27" s="31"/>
      <c r="C27" s="31"/>
      <c r="D27" s="31"/>
      <c r="E27" s="31"/>
      <c r="F27" s="31"/>
      <c r="G27" s="31"/>
      <c r="H27" s="15">
        <v>348.17</v>
      </c>
    </row>
    <row r="28" spans="1:9" ht="32.2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21491.493999999995</v>
      </c>
      <c r="I28" s="16" t="s">
        <v>20</v>
      </c>
    </row>
    <row r="29" spans="1:9" ht="15.75">
      <c r="A29" s="12" t="s">
        <v>21</v>
      </c>
      <c r="B29" s="12"/>
      <c r="C29" s="12"/>
      <c r="D29" s="12"/>
      <c r="E29" s="12"/>
      <c r="F29" s="12"/>
      <c r="G29" s="12"/>
      <c r="H29" s="20"/>
      <c r="I29" s="16"/>
    </row>
    <row r="30" spans="1:13" ht="15.75" customHeight="1">
      <c r="A30" s="33" t="s">
        <v>29</v>
      </c>
      <c r="B30" s="33"/>
      <c r="C30" s="33"/>
      <c r="D30" s="15">
        <f>SUM(D31:D33)</f>
        <v>15.575000000000001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5">
        <v>3.6980000000000004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5">
        <v>7.871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5">
        <v>4.006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5">
        <f>SUM(D35:D36)</f>
        <v>21475.918999999994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5">
        <v>5697.576000000006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5">
        <v>15778.34299999999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31" t="s">
        <v>56</v>
      </c>
      <c r="B37" s="31"/>
      <c r="C37" s="31"/>
      <c r="D37" s="31"/>
      <c r="E37" s="31"/>
      <c r="F37" s="31"/>
      <c r="G37" s="31"/>
      <c r="H37" s="15">
        <v>565307.426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5">
        <v>27949.826999999997</v>
      </c>
      <c r="I38" s="7"/>
      <c r="K38" s="6"/>
      <c r="L38" s="6"/>
      <c r="M38" s="6"/>
    </row>
    <row r="39" spans="1:9" ht="39" customHeight="1">
      <c r="A39" s="31" t="s">
        <v>36</v>
      </c>
      <c r="B39" s="31"/>
      <c r="C39" s="31"/>
      <c r="D39" s="31"/>
      <c r="E39" s="31"/>
      <c r="F39" s="31"/>
      <c r="G39" s="31"/>
      <c r="H39" s="15">
        <f>SUM(E41:E45)</f>
        <v>180917.29299999995</v>
      </c>
      <c r="I39" s="16" t="s">
        <v>20</v>
      </c>
    </row>
    <row r="40" spans="1:9" ht="15.75">
      <c r="A40" s="12" t="s">
        <v>21</v>
      </c>
      <c r="B40" s="12"/>
      <c r="C40" s="12"/>
      <c r="D40" s="12"/>
      <c r="E40" s="12"/>
      <c r="F40" s="12"/>
      <c r="G40" s="12"/>
      <c r="H40" s="20"/>
      <c r="I40" s="16"/>
    </row>
    <row r="41" spans="1:13" ht="15.75" customHeight="1">
      <c r="A41" s="30" t="s">
        <v>37</v>
      </c>
      <c r="B41" s="30"/>
      <c r="C41" s="30"/>
      <c r="D41" s="30"/>
      <c r="E41" s="15">
        <v>21491.494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130030.61499999996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29395.183999999983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 ht="15.75">
      <c r="A46" s="31" t="s">
        <v>42</v>
      </c>
      <c r="B46" s="31"/>
      <c r="C46" s="31"/>
      <c r="D46" s="31"/>
      <c r="E46" s="31"/>
      <c r="F46" s="31"/>
      <c r="G46" s="31"/>
      <c r="H46" s="15">
        <v>174090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5" t="s">
        <v>44</v>
      </c>
      <c r="I47" s="7"/>
      <c r="K47" s="6"/>
      <c r="L47" s="6"/>
      <c r="M47" s="6"/>
    </row>
    <row r="48" spans="1:13" ht="15.75">
      <c r="A48" s="12"/>
      <c r="B48" s="12"/>
      <c r="C48" s="12"/>
      <c r="D48" s="12"/>
      <c r="E48" s="12"/>
      <c r="F48" s="12"/>
      <c r="G48" s="12"/>
      <c r="H48" s="23"/>
      <c r="I48" s="7"/>
      <c r="K48" s="6"/>
      <c r="L48" s="6"/>
      <c r="M48" s="6"/>
    </row>
    <row r="49" spans="1:13" ht="38.25" customHeight="1">
      <c r="A49" s="27" t="s">
        <v>57</v>
      </c>
      <c r="B49" s="27"/>
      <c r="C49" s="27"/>
      <c r="D49" s="27"/>
      <c r="E49" s="27"/>
      <c r="F49" s="27"/>
      <c r="G49" s="27"/>
      <c r="H49" s="27"/>
      <c r="J49" s="6"/>
      <c r="K49" s="6"/>
      <c r="L49" s="6"/>
      <c r="M49" s="6"/>
    </row>
    <row r="50" spans="1:13" ht="21.75" customHeight="1">
      <c r="A50" s="39" t="s">
        <v>58</v>
      </c>
      <c r="B50" s="39"/>
      <c r="C50" s="39"/>
      <c r="D50" s="39"/>
      <c r="E50" s="25" t="s">
        <v>5</v>
      </c>
      <c r="F50" s="25"/>
      <c r="G50" s="25"/>
      <c r="H50" s="25"/>
      <c r="K50" s="6"/>
      <c r="L50" s="6"/>
      <c r="M50" s="6"/>
    </row>
    <row r="51" spans="1:13" ht="21.75" customHeight="1">
      <c r="A51" s="39"/>
      <c r="B51" s="39"/>
      <c r="C51" s="39"/>
      <c r="D51" s="39"/>
      <c r="E51" s="9" t="s">
        <v>6</v>
      </c>
      <c r="F51" s="9" t="s">
        <v>7</v>
      </c>
      <c r="G51" s="9" t="s">
        <v>8</v>
      </c>
      <c r="H51" s="9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24">
        <v>2031.37</v>
      </c>
      <c r="F52" s="24">
        <f>$E$52</f>
        <v>2031.37</v>
      </c>
      <c r="G52" s="24">
        <f>$E$52</f>
        <v>2031.37</v>
      </c>
      <c r="H52" s="24">
        <f>$E$52</f>
        <v>2031.37</v>
      </c>
    </row>
    <row r="53" spans="1:8" ht="39" customHeight="1">
      <c r="A53" s="36" t="s">
        <v>60</v>
      </c>
      <c r="B53" s="36"/>
      <c r="C53" s="36"/>
      <c r="D53" s="36"/>
      <c r="E53" s="24">
        <v>1597.69</v>
      </c>
      <c r="F53" s="24">
        <v>1597.69</v>
      </c>
      <c r="G53" s="24">
        <v>1597.69</v>
      </c>
      <c r="H53" s="24">
        <v>1597.69</v>
      </c>
    </row>
    <row r="54" spans="1:13" ht="32.25" customHeight="1">
      <c r="A54" s="37" t="s">
        <v>61</v>
      </c>
      <c r="B54" s="37"/>
      <c r="C54" s="37"/>
      <c r="D54" s="37"/>
      <c r="E54" s="37"/>
      <c r="F54" s="37"/>
      <c r="G54" s="37"/>
      <c r="H54" s="37"/>
      <c r="I54" s="7"/>
      <c r="K54" s="6"/>
      <c r="L54" s="6"/>
      <c r="M54" s="6"/>
    </row>
    <row r="55" spans="1:8" ht="46.5" customHeight="1">
      <c r="A55" s="28" t="s">
        <v>45</v>
      </c>
      <c r="B55" s="28"/>
      <c r="C55" s="28"/>
      <c r="D55" s="28"/>
      <c r="E55" s="28"/>
      <c r="F55" s="28"/>
      <c r="G55" s="28"/>
      <c r="H55" s="28"/>
    </row>
    <row r="56" spans="1:8" ht="17.25" customHeight="1">
      <c r="A56" s="38" t="s">
        <v>46</v>
      </c>
      <c r="B56" s="38"/>
      <c r="C56" s="38"/>
      <c r="D56" s="38"/>
      <c r="E56" s="38"/>
      <c r="F56" s="38"/>
      <c r="G56" s="38"/>
      <c r="H56" s="38"/>
    </row>
    <row r="57" spans="1:9" ht="15.75">
      <c r="A57" s="25" t="s">
        <v>47</v>
      </c>
      <c r="B57" s="25" t="s">
        <v>4</v>
      </c>
      <c r="C57" s="25"/>
      <c r="D57" s="25"/>
      <c r="E57" s="25" t="s">
        <v>5</v>
      </c>
      <c r="F57" s="25"/>
      <c r="G57" s="25"/>
      <c r="H57" s="25"/>
      <c r="I57" s="8"/>
    </row>
    <row r="58" spans="1:9" ht="15.75">
      <c r="A58" s="25"/>
      <c r="B58" s="25"/>
      <c r="C58" s="25"/>
      <c r="D58" s="25"/>
      <c r="E58" s="9" t="s">
        <v>6</v>
      </c>
      <c r="F58" s="9" t="s">
        <v>7</v>
      </c>
      <c r="G58" s="9" t="s">
        <v>8</v>
      </c>
      <c r="H58" s="9" t="s">
        <v>9</v>
      </c>
      <c r="I58" s="8"/>
    </row>
    <row r="59" spans="1:9" ht="15.75">
      <c r="A59" s="25" t="s">
        <v>48</v>
      </c>
      <c r="B59" s="25" t="s">
        <v>10</v>
      </c>
      <c r="C59" s="25"/>
      <c r="D59" s="25"/>
      <c r="E59" s="10">
        <v>896.96</v>
      </c>
      <c r="F59" s="10">
        <v>896.96</v>
      </c>
      <c r="G59" s="10">
        <v>896.96</v>
      </c>
      <c r="H59" s="10">
        <v>896.96</v>
      </c>
      <c r="I59" s="8"/>
    </row>
    <row r="60" spans="1:9" ht="15.75">
      <c r="A60" s="25"/>
      <c r="B60" s="25" t="s">
        <v>49</v>
      </c>
      <c r="C60" s="25"/>
      <c r="D60" s="25"/>
      <c r="E60" s="10">
        <v>894.18</v>
      </c>
      <c r="F60" s="10">
        <v>894.18</v>
      </c>
      <c r="G60" s="10">
        <v>894.18</v>
      </c>
      <c r="H60" s="10">
        <v>894.18</v>
      </c>
      <c r="I60" s="8"/>
    </row>
    <row r="61" spans="1:8" ht="15.75">
      <c r="A61" s="25" t="s">
        <v>50</v>
      </c>
      <c r="B61" s="25" t="s">
        <v>10</v>
      </c>
      <c r="C61" s="25"/>
      <c r="D61" s="25"/>
      <c r="E61" s="10">
        <v>1808.18</v>
      </c>
      <c r="F61" s="10">
        <v>1808.18</v>
      </c>
      <c r="G61" s="10">
        <v>1808.18</v>
      </c>
      <c r="H61" s="10">
        <v>1808.18</v>
      </c>
    </row>
    <row r="62" spans="1:9" ht="15.75">
      <c r="A62" s="25"/>
      <c r="B62" s="25" t="s">
        <v>49</v>
      </c>
      <c r="C62" s="25"/>
      <c r="D62" s="25"/>
      <c r="E62" s="10">
        <v>1802.57</v>
      </c>
      <c r="F62" s="10">
        <v>1802.57</v>
      </c>
      <c r="G62" s="10">
        <v>1802.57</v>
      </c>
      <c r="H62" s="10">
        <v>1802.57</v>
      </c>
      <c r="I62" s="8"/>
    </row>
    <row r="63" spans="1:9" ht="15.75">
      <c r="A63" s="25" t="s">
        <v>51</v>
      </c>
      <c r="B63" s="25" t="s">
        <v>10</v>
      </c>
      <c r="C63" s="25"/>
      <c r="D63" s="25"/>
      <c r="E63" s="10">
        <v>4055.06</v>
      </c>
      <c r="F63" s="10">
        <v>4055.06</v>
      </c>
      <c r="G63" s="10">
        <v>4055.06</v>
      </c>
      <c r="H63" s="10">
        <v>4055.06</v>
      </c>
      <c r="I63" s="8"/>
    </row>
    <row r="64" spans="1:8" ht="15.75">
      <c r="A64" s="25"/>
      <c r="B64" s="25" t="s">
        <v>49</v>
      </c>
      <c r="C64" s="25"/>
      <c r="D64" s="25"/>
      <c r="E64" s="10">
        <v>4042.46</v>
      </c>
      <c r="F64" s="10">
        <v>4042.46</v>
      </c>
      <c r="G64" s="10">
        <v>4042.46</v>
      </c>
      <c r="H64" s="10">
        <v>4042.46</v>
      </c>
    </row>
    <row r="65" spans="1:7" ht="15.75">
      <c r="A65" s="6"/>
      <c r="B65" s="6"/>
      <c r="C65" s="8"/>
      <c r="D65" s="6"/>
      <c r="E65" s="3"/>
      <c r="G65" s="6"/>
    </row>
    <row r="66" spans="1:8" ht="15.75">
      <c r="A66" s="27" t="s">
        <v>52</v>
      </c>
      <c r="B66" s="27"/>
      <c r="C66" s="27"/>
      <c r="D66" s="27"/>
      <c r="E66" s="27"/>
      <c r="F66" s="27"/>
      <c r="G66" s="27"/>
      <c r="H66" s="27"/>
    </row>
    <row r="67" spans="1:8" ht="15.75">
      <c r="A67" s="25" t="s">
        <v>47</v>
      </c>
      <c r="B67" s="25" t="s">
        <v>4</v>
      </c>
      <c r="C67" s="25"/>
      <c r="D67" s="25"/>
      <c r="E67" s="25" t="s">
        <v>5</v>
      </c>
      <c r="F67" s="25"/>
      <c r="G67" s="25"/>
      <c r="H67" s="25"/>
    </row>
    <row r="68" spans="1:8" ht="17.25" customHeight="1">
      <c r="A68" s="25"/>
      <c r="B68" s="25"/>
      <c r="C68" s="25"/>
      <c r="D68" s="25"/>
      <c r="E68" s="9" t="s">
        <v>6</v>
      </c>
      <c r="F68" s="9" t="s">
        <v>7</v>
      </c>
      <c r="G68" s="9" t="s">
        <v>8</v>
      </c>
      <c r="H68" s="9" t="s">
        <v>9</v>
      </c>
    </row>
    <row r="69" spans="1:8" ht="15.75">
      <c r="A69" s="25" t="s">
        <v>48</v>
      </c>
      <c r="B69" s="25" t="s">
        <v>10</v>
      </c>
      <c r="C69" s="25"/>
      <c r="D69" s="25"/>
      <c r="E69" s="10">
        <f aca="true" t="shared" si="0" ref="E69:H70">E59</f>
        <v>896.96</v>
      </c>
      <c r="F69" s="10">
        <f t="shared" si="0"/>
        <v>896.96</v>
      </c>
      <c r="G69" s="10">
        <f t="shared" si="0"/>
        <v>896.96</v>
      </c>
      <c r="H69" s="10">
        <f t="shared" si="0"/>
        <v>896.96</v>
      </c>
    </row>
    <row r="70" spans="1:8" ht="15.75">
      <c r="A70" s="25"/>
      <c r="B70" s="25" t="s">
        <v>49</v>
      </c>
      <c r="C70" s="25"/>
      <c r="D70" s="25"/>
      <c r="E70" s="10">
        <f t="shared" si="0"/>
        <v>894.18</v>
      </c>
      <c r="F70" s="10">
        <f t="shared" si="0"/>
        <v>894.18</v>
      </c>
      <c r="G70" s="10">
        <f t="shared" si="0"/>
        <v>894.18</v>
      </c>
      <c r="H70" s="10">
        <f t="shared" si="0"/>
        <v>894.18</v>
      </c>
    </row>
    <row r="71" spans="1:8" ht="15.75">
      <c r="A71" s="25" t="s">
        <v>53</v>
      </c>
      <c r="B71" s="25" t="s">
        <v>10</v>
      </c>
      <c r="C71" s="25"/>
      <c r="D71" s="25"/>
      <c r="E71" s="10">
        <v>2653.7</v>
      </c>
      <c r="F71" s="10">
        <v>2653.7</v>
      </c>
      <c r="G71" s="10">
        <v>2653.7</v>
      </c>
      <c r="H71" s="10">
        <v>2653.7</v>
      </c>
    </row>
    <row r="72" spans="1:8" ht="15.75">
      <c r="A72" s="25"/>
      <c r="B72" s="25" t="s">
        <v>49</v>
      </c>
      <c r="C72" s="25"/>
      <c r="D72" s="25"/>
      <c r="E72" s="10">
        <v>2645.46</v>
      </c>
      <c r="F72" s="10">
        <v>2645.46</v>
      </c>
      <c r="G72" s="10">
        <v>2645.46</v>
      </c>
      <c r="H72" s="10">
        <v>2645.46</v>
      </c>
    </row>
    <row r="73" spans="1:5" ht="15.75">
      <c r="A73" s="6"/>
      <c r="B73" s="6"/>
      <c r="C73" s="8"/>
      <c r="D73" s="8"/>
      <c r="E73" s="8"/>
    </row>
    <row r="74" spans="1:8" ht="55.5" customHeight="1">
      <c r="A74" s="26" t="s">
        <v>54</v>
      </c>
      <c r="B74" s="26"/>
      <c r="C74" s="26"/>
      <c r="D74" s="26"/>
      <c r="E74" s="26"/>
      <c r="F74" s="26"/>
      <c r="G74" s="26"/>
      <c r="H74" s="26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2017-01-12T03:28:24Z</dcterms:created>
  <dcterms:modified xsi:type="dcterms:W3CDTF">2017-01-13T03:10:17Z</dcterms:modified>
  <cp:category/>
  <cp:version/>
  <cp:contentType/>
  <cp:contentStatus/>
</cp:coreProperties>
</file>