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_xlnm.Print_Area" localSheetId="1">'Купля-продажа'!$A$1:$I$86</definedName>
    <definedName name="_xlnm.Print_Area" localSheetId="2">'Оборонэнергосбыт'!$A$1:$I$80</definedName>
    <definedName name="_xlnm.Print_Area" localSheetId="0">'Энергоснабжение'!$A$1:$I$80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<sst xmlns="http://schemas.openxmlformats.org/spreadsheetml/2006/main" count="295" uniqueCount="67">
  <si>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</si>
  <si>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июне 2013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</si>
  <si>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</si>
  <si>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</si>
  <si>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</si>
  <si>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</si>
  <si>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</si>
  <si>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</si>
  <si>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</si>
  <si>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</si>
  <si>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</si>
  <si>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</si>
  <si>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от 670 кВт до 10 МВт </t>
  </si>
  <si>
    <t xml:space="preserve">не менее 10 МВт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</si>
  <si>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</si>
  <si>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</si>
  <si>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</si>
  <si>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</si>
  <si>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</si>
  <si>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</si>
  <si>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</si>
  <si>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</si>
  <si>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</si>
  <si>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</si>
  <si>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</si>
  <si>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</si>
  <si>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</si>
  <si>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</si>
  <si>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</si>
  <si>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</si>
  <si>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</si>
  <si>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</si>
  <si>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</si>
  <si>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</si>
  <si>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</si>
  <si>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</si>
  <si>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</si>
  <si>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</si>
  <si>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</si>
  <si>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</si>
  <si>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</si>
  <si>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</si>
  <si>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</si>
  <si>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</si>
  <si>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</si>
  <si>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</si>
  <si>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</si>
  <si>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</si>
  <si>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</si>
  <si>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</si>
  <si>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</si>
  <si>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</si>
  <si>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 xml:space="preserve">от 670 кВт до 10 МВт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</si>
  <si>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</si>
  <si>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</si>
  <si>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</si>
  <si>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</si>
  <si>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</si>
  <si>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июне 2013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</si>
  <si>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</si>
  <si>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</si>
  <si>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</si>
  <si>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</si>
  <si>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</si>
  <si>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</si>
  <si>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r>
  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по договору купли-продажи в июне</t>
    </r>
    <r>
      <rPr>
        <b/>
        <sz val="12"/>
        <color indexed="57"/>
        <rFont val="Times New Roman"/>
        <family val="1"/>
      </rPr>
      <t xml:space="preserve"> </t>
    </r>
    <r>
      <rPr>
        <b/>
        <sz val="12"/>
        <rFont val="Times New Roman"/>
        <family val="1"/>
      </rPr>
      <t>2013 года</t>
    </r>
  </si>
  <si>
    <t xml:space="preserve">     1. Предельный уровень нерегулируемых цен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</si>
</sst>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57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14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46" fillId="31" borderId="0" applyNumberFormat="0" applyBorder="0" applyAlignment="0" applyProtection="0"/>
    <xf numFmtId="172" fontId="15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22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5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1.37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3.37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1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3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9" ht="21.75" customHeight="1">
      <c r="A9" s="50" t="s">
        <v>10</v>
      </c>
      <c r="B9" s="50"/>
      <c r="C9" s="50"/>
      <c r="D9" s="50"/>
      <c r="E9" s="10">
        <v>2272.66</v>
      </c>
      <c r="F9" s="10">
        <v>2869.94</v>
      </c>
      <c r="G9" s="10">
        <v>3562.38</v>
      </c>
      <c r="H9" s="10">
        <v>4095.09</v>
      </c>
      <c r="I9" s="3"/>
    </row>
    <row r="10" spans="1:9" ht="21.75" customHeight="1">
      <c r="A10" s="50" t="s">
        <v>11</v>
      </c>
      <c r="B10" s="50"/>
      <c r="C10" s="50"/>
      <c r="D10" s="50"/>
      <c r="E10" s="10">
        <v>2268.2</v>
      </c>
      <c r="F10" s="10">
        <v>2865.48</v>
      </c>
      <c r="G10" s="10">
        <v>3557.92</v>
      </c>
      <c r="H10" s="10">
        <v>4090.63</v>
      </c>
      <c r="I10" s="3"/>
    </row>
    <row r="11" spans="1:9" ht="21.75" customHeight="1">
      <c r="A11" s="50" t="s">
        <v>12</v>
      </c>
      <c r="B11" s="50"/>
      <c r="C11" s="50"/>
      <c r="D11" s="50"/>
      <c r="E11" s="10">
        <v>2250.31</v>
      </c>
      <c r="F11" s="10">
        <v>2847.59</v>
      </c>
      <c r="G11" s="10">
        <v>3540.03</v>
      </c>
      <c r="H11" s="10">
        <v>4072.74</v>
      </c>
      <c r="I11" s="3"/>
    </row>
    <row r="12" spans="1:9" ht="21.75" customHeight="1">
      <c r="A12" s="50" t="s">
        <v>13</v>
      </c>
      <c r="B12" s="50"/>
      <c r="C12" s="50"/>
      <c r="D12" s="50"/>
      <c r="E12" s="10">
        <v>2234.24</v>
      </c>
      <c r="F12" s="10">
        <v>2831.52</v>
      </c>
      <c r="G12" s="10">
        <v>3523.96</v>
      </c>
      <c r="H12" s="10">
        <v>4056.67</v>
      </c>
      <c r="I12" s="3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v>1424.32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1030.04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296708.24</v>
      </c>
    </row>
    <row r="19" spans="1:10" ht="33" customHeight="1">
      <c r="A19" s="44" t="s">
        <v>18</v>
      </c>
      <c r="B19" s="44"/>
      <c r="C19" s="44"/>
      <c r="D19" s="44"/>
      <c r="E19" s="44"/>
      <c r="F19" s="44"/>
      <c r="G19" s="44"/>
      <c r="H19" s="13">
        <v>0.0013288310500349182</v>
      </c>
      <c r="J19" s="14"/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694.823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12.537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132.3828880591567</v>
      </c>
      <c r="I22" s="16"/>
    </row>
    <row r="23" spans="1:8" ht="17.25" customHeight="1">
      <c r="A23" s="44" t="s">
        <v>23</v>
      </c>
      <c r="B23" s="44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116.95331685915671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0.2973938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15.1321774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297.14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44668.813</v>
      </c>
      <c r="I30" s="16"/>
    </row>
    <row r="31" spans="1:9" ht="18.75" customHeight="1">
      <c r="A31" s="44" t="s">
        <v>23</v>
      </c>
      <c r="B31" s="44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156.196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41.195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84.872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30.129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44512.617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10954.284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33558.333</v>
      </c>
      <c r="E38" s="6"/>
      <c r="F38" s="7"/>
      <c r="G38" s="7"/>
      <c r="H38" s="7"/>
      <c r="I38" s="7"/>
      <c r="K38" s="6"/>
      <c r="L38" s="6"/>
      <c r="M38" s="6"/>
    </row>
    <row r="39" spans="1:13" ht="18" customHeight="1">
      <c r="A39" s="44" t="s">
        <v>36</v>
      </c>
      <c r="B39" s="44"/>
      <c r="C39" s="44"/>
      <c r="D39" s="44"/>
      <c r="E39" s="44"/>
      <c r="F39" s="44"/>
      <c r="G39" s="44"/>
      <c r="H39" s="15">
        <v>374078.431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9569.243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55053.82400000001</v>
      </c>
      <c r="I41" s="16"/>
    </row>
    <row r="42" spans="1:9" ht="16.5" customHeight="1">
      <c r="A42" s="44" t="s">
        <v>23</v>
      </c>
      <c r="B42" s="44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44668.813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183.976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10201.035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119510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36" customHeight="1">
      <c r="A50" s="12"/>
      <c r="B50" s="12"/>
      <c r="C50" s="12"/>
      <c r="D50" s="12"/>
      <c r="E50" s="12"/>
      <c r="F50" s="12"/>
      <c r="G50" s="12"/>
      <c r="H50" s="20"/>
      <c r="I50" s="7"/>
      <c r="K50" s="6"/>
      <c r="L50" s="6"/>
      <c r="M50" s="6"/>
    </row>
    <row r="51" spans="1:8" ht="46.5" customHeight="1">
      <c r="A51" s="45" t="s">
        <v>47</v>
      </c>
      <c r="B51" s="45"/>
      <c r="C51" s="45"/>
      <c r="D51" s="45"/>
      <c r="E51" s="45"/>
      <c r="F51" s="45"/>
      <c r="G51" s="45"/>
      <c r="H51" s="45"/>
    </row>
    <row r="52" spans="1:8" ht="17.25" customHeight="1" thickBot="1">
      <c r="A52" s="46" t="s">
        <v>48</v>
      </c>
      <c r="B52" s="46"/>
      <c r="C52" s="46"/>
      <c r="D52" s="46"/>
      <c r="E52" s="46"/>
      <c r="F52" s="46"/>
      <c r="G52" s="46"/>
      <c r="H52" s="46"/>
    </row>
    <row r="53" spans="1:9" ht="15.75" customHeight="1">
      <c r="A53" s="40" t="s">
        <v>49</v>
      </c>
      <c r="B53" s="36" t="s">
        <v>4</v>
      </c>
      <c r="C53" s="36"/>
      <c r="D53" s="36"/>
      <c r="E53" s="36" t="s">
        <v>5</v>
      </c>
      <c r="F53" s="36"/>
      <c r="G53" s="36"/>
      <c r="H53" s="42"/>
      <c r="I53" s="8"/>
    </row>
    <row r="54" spans="1:9" ht="16.5" thickBot="1">
      <c r="A54" s="41"/>
      <c r="B54" s="38"/>
      <c r="C54" s="38"/>
      <c r="D54" s="38"/>
      <c r="E54" s="21" t="s">
        <v>6</v>
      </c>
      <c r="F54" s="21" t="s">
        <v>7</v>
      </c>
      <c r="G54" s="21" t="s">
        <v>8</v>
      </c>
      <c r="H54" s="22" t="s">
        <v>9</v>
      </c>
      <c r="I54" s="8"/>
    </row>
    <row r="55" spans="1:9" ht="15.75">
      <c r="A55" s="33" t="s">
        <v>50</v>
      </c>
      <c r="B55" s="36" t="s">
        <v>10</v>
      </c>
      <c r="C55" s="36"/>
      <c r="D55" s="36"/>
      <c r="E55" s="23">
        <v>1712.93</v>
      </c>
      <c r="F55" s="23">
        <v>2310.21</v>
      </c>
      <c r="G55" s="23">
        <v>3002.65</v>
      </c>
      <c r="H55" s="24">
        <v>3535.36</v>
      </c>
      <c r="I55" s="8"/>
    </row>
    <row r="56" spans="1:9" ht="15.75">
      <c r="A56" s="34"/>
      <c r="B56" s="37" t="s">
        <v>51</v>
      </c>
      <c r="C56" s="37"/>
      <c r="D56" s="37"/>
      <c r="E56" s="10">
        <v>1710.15</v>
      </c>
      <c r="F56" s="10">
        <v>2307.43</v>
      </c>
      <c r="G56" s="10">
        <v>2999.87</v>
      </c>
      <c r="H56" s="25">
        <v>3532.58</v>
      </c>
      <c r="I56" s="8"/>
    </row>
    <row r="57" spans="1:9" ht="15.75">
      <c r="A57" s="34"/>
      <c r="B57" s="37" t="s">
        <v>52</v>
      </c>
      <c r="C57" s="37"/>
      <c r="D57" s="37"/>
      <c r="E57" s="10">
        <v>1699</v>
      </c>
      <c r="F57" s="10">
        <v>2296.28</v>
      </c>
      <c r="G57" s="10">
        <v>2988.72</v>
      </c>
      <c r="H57" s="25">
        <v>3521.43</v>
      </c>
      <c r="I57" s="8"/>
    </row>
    <row r="58" spans="1:9" ht="16.5" thickBot="1">
      <c r="A58" s="35"/>
      <c r="B58" s="38" t="s">
        <v>13</v>
      </c>
      <c r="C58" s="38"/>
      <c r="D58" s="38"/>
      <c r="E58" s="26">
        <v>1688.99</v>
      </c>
      <c r="F58" s="26">
        <v>2286.27</v>
      </c>
      <c r="G58" s="26">
        <v>2978.71</v>
      </c>
      <c r="H58" s="27">
        <v>3511.42</v>
      </c>
      <c r="I58" s="8"/>
    </row>
    <row r="59" spans="1:9" ht="15.75" customHeight="1">
      <c r="A59" s="33" t="s">
        <v>53</v>
      </c>
      <c r="B59" s="36" t="s">
        <v>10</v>
      </c>
      <c r="C59" s="36"/>
      <c r="D59" s="36"/>
      <c r="E59" s="23">
        <v>2347.46</v>
      </c>
      <c r="F59" s="23">
        <v>2944.74</v>
      </c>
      <c r="G59" s="23">
        <v>3637.18</v>
      </c>
      <c r="H59" s="24">
        <v>4169.89</v>
      </c>
      <c r="I59" s="8"/>
    </row>
    <row r="60" spans="1:9" ht="15.75" customHeight="1">
      <c r="A60" s="34"/>
      <c r="B60" s="37" t="s">
        <v>51</v>
      </c>
      <c r="C60" s="37"/>
      <c r="D60" s="37"/>
      <c r="E60" s="10">
        <v>2342.77</v>
      </c>
      <c r="F60" s="10">
        <v>2940.05</v>
      </c>
      <c r="G60" s="10">
        <v>3632.49</v>
      </c>
      <c r="H60" s="25">
        <v>4165.2</v>
      </c>
      <c r="I60" s="8"/>
    </row>
    <row r="61" spans="1:9" ht="15.75" customHeight="1">
      <c r="A61" s="34"/>
      <c r="B61" s="37" t="s">
        <v>52</v>
      </c>
      <c r="C61" s="37"/>
      <c r="D61" s="37"/>
      <c r="E61" s="10">
        <v>2323.99</v>
      </c>
      <c r="F61" s="10">
        <v>2921.27</v>
      </c>
      <c r="G61" s="10">
        <v>3613.71</v>
      </c>
      <c r="H61" s="25">
        <v>4146.42</v>
      </c>
      <c r="I61" s="8"/>
    </row>
    <row r="62" spans="1:9" ht="15.75" customHeight="1" thickBot="1">
      <c r="A62" s="35"/>
      <c r="B62" s="38" t="s">
        <v>13</v>
      </c>
      <c r="C62" s="38"/>
      <c r="D62" s="38"/>
      <c r="E62" s="26">
        <v>2307.11</v>
      </c>
      <c r="F62" s="26">
        <v>2904.39</v>
      </c>
      <c r="G62" s="26">
        <v>3596.83</v>
      </c>
      <c r="H62" s="27">
        <v>4129.54</v>
      </c>
      <c r="I62" s="8"/>
    </row>
    <row r="63" spans="1:9" ht="15.75">
      <c r="A63" s="33" t="s">
        <v>54</v>
      </c>
      <c r="B63" s="36" t="s">
        <v>10</v>
      </c>
      <c r="C63" s="36"/>
      <c r="D63" s="36"/>
      <c r="E63" s="23">
        <v>3857</v>
      </c>
      <c r="F63" s="23">
        <v>4454.28</v>
      </c>
      <c r="G63" s="23">
        <v>5146.72</v>
      </c>
      <c r="H63" s="24">
        <v>5679.43</v>
      </c>
      <c r="I63" s="8"/>
    </row>
    <row r="64" spans="1:9" ht="15.75" customHeight="1">
      <c r="A64" s="34"/>
      <c r="B64" s="37" t="s">
        <v>51</v>
      </c>
      <c r="C64" s="37"/>
      <c r="D64" s="37"/>
      <c r="E64" s="10">
        <v>3847.78</v>
      </c>
      <c r="F64" s="10">
        <v>4445.06</v>
      </c>
      <c r="G64" s="10">
        <v>5137.5</v>
      </c>
      <c r="H64" s="25">
        <v>5670.21</v>
      </c>
      <c r="I64" s="8"/>
    </row>
    <row r="65" spans="1:9" ht="15.75" customHeight="1">
      <c r="A65" s="34"/>
      <c r="B65" s="37" t="s">
        <v>52</v>
      </c>
      <c r="C65" s="37"/>
      <c r="D65" s="37"/>
      <c r="E65" s="10">
        <v>3810.82</v>
      </c>
      <c r="F65" s="10">
        <v>4408.1</v>
      </c>
      <c r="G65" s="10">
        <v>5100.54</v>
      </c>
      <c r="H65" s="25">
        <v>5633.25</v>
      </c>
      <c r="I65" s="8"/>
    </row>
    <row r="66" spans="1:9" ht="15.75" customHeight="1" thickBot="1">
      <c r="A66" s="35"/>
      <c r="B66" s="38" t="s">
        <v>13</v>
      </c>
      <c r="C66" s="38"/>
      <c r="D66" s="38"/>
      <c r="E66" s="26">
        <v>3777.62</v>
      </c>
      <c r="F66" s="26">
        <v>4374.9</v>
      </c>
      <c r="G66" s="26">
        <v>5067.34</v>
      </c>
      <c r="H66" s="27">
        <v>5600.05</v>
      </c>
      <c r="I66" s="8"/>
    </row>
    <row r="67" spans="1:7" ht="15.75">
      <c r="A67" s="6"/>
      <c r="B67" s="6"/>
      <c r="C67" s="8"/>
      <c r="D67" s="6"/>
      <c r="E67" s="3"/>
      <c r="G67" s="6"/>
    </row>
    <row r="68" spans="1:8" ht="17.25" customHeight="1" thickBot="1">
      <c r="A68" s="43" t="s">
        <v>55</v>
      </c>
      <c r="B68" s="43"/>
      <c r="C68" s="43"/>
      <c r="D68" s="43"/>
      <c r="E68" s="43"/>
      <c r="F68" s="43"/>
      <c r="G68" s="43"/>
      <c r="H68" s="43"/>
    </row>
    <row r="69" spans="1:9" ht="15.75">
      <c r="A69" s="40" t="s">
        <v>49</v>
      </c>
      <c r="B69" s="36" t="s">
        <v>4</v>
      </c>
      <c r="C69" s="36"/>
      <c r="D69" s="36"/>
      <c r="E69" s="36" t="s">
        <v>5</v>
      </c>
      <c r="F69" s="36"/>
      <c r="G69" s="36"/>
      <c r="H69" s="42"/>
      <c r="I69" s="8"/>
    </row>
    <row r="70" spans="1:9" ht="16.5" thickBot="1">
      <c r="A70" s="41"/>
      <c r="B70" s="38"/>
      <c r="C70" s="38"/>
      <c r="D70" s="38"/>
      <c r="E70" s="21" t="s">
        <v>6</v>
      </c>
      <c r="F70" s="21" t="s">
        <v>7</v>
      </c>
      <c r="G70" s="21" t="s">
        <v>8</v>
      </c>
      <c r="H70" s="22" t="s">
        <v>9</v>
      </c>
      <c r="I70" s="8"/>
    </row>
    <row r="71" spans="1:9" ht="15.75">
      <c r="A71" s="33" t="s">
        <v>50</v>
      </c>
      <c r="B71" s="36" t="s">
        <v>10</v>
      </c>
      <c r="C71" s="36"/>
      <c r="D71" s="36"/>
      <c r="E71" s="23">
        <v>1712.93</v>
      </c>
      <c r="F71" s="23">
        <v>2310.21</v>
      </c>
      <c r="G71" s="23">
        <v>3002.65</v>
      </c>
      <c r="H71" s="24">
        <v>3535.36</v>
      </c>
      <c r="I71" s="8"/>
    </row>
    <row r="72" spans="1:9" ht="15.75" customHeight="1">
      <c r="A72" s="34"/>
      <c r="B72" s="37" t="s">
        <v>51</v>
      </c>
      <c r="C72" s="37"/>
      <c r="D72" s="37"/>
      <c r="E72" s="10">
        <v>1710.15</v>
      </c>
      <c r="F72" s="10">
        <v>2307.43</v>
      </c>
      <c r="G72" s="10">
        <v>2999.87</v>
      </c>
      <c r="H72" s="25">
        <v>3532.58</v>
      </c>
      <c r="I72" s="8"/>
    </row>
    <row r="73" spans="1:9" ht="15.75" customHeight="1">
      <c r="A73" s="34"/>
      <c r="B73" s="37" t="s">
        <v>52</v>
      </c>
      <c r="C73" s="37"/>
      <c r="D73" s="37"/>
      <c r="E73" s="10">
        <v>1699</v>
      </c>
      <c r="F73" s="10">
        <v>2296.28</v>
      </c>
      <c r="G73" s="10">
        <v>2988.72</v>
      </c>
      <c r="H73" s="25">
        <v>3521.43</v>
      </c>
      <c r="I73" s="8"/>
    </row>
    <row r="74" spans="1:9" ht="15.75" customHeight="1" thickBot="1">
      <c r="A74" s="35"/>
      <c r="B74" s="38" t="s">
        <v>13</v>
      </c>
      <c r="C74" s="38"/>
      <c r="D74" s="38"/>
      <c r="E74" s="26">
        <v>1688.99</v>
      </c>
      <c r="F74" s="26">
        <v>2286.27</v>
      </c>
      <c r="G74" s="26">
        <v>2978.71</v>
      </c>
      <c r="H74" s="27">
        <v>3511.42</v>
      </c>
      <c r="I74" s="8"/>
    </row>
    <row r="75" spans="1:13" ht="15.75">
      <c r="A75" s="33" t="s">
        <v>56</v>
      </c>
      <c r="B75" s="36" t="s">
        <v>10</v>
      </c>
      <c r="C75" s="36"/>
      <c r="D75" s="36"/>
      <c r="E75" s="23">
        <v>2982.24</v>
      </c>
      <c r="F75" s="23">
        <v>3579.52</v>
      </c>
      <c r="G75" s="23">
        <v>4271.96</v>
      </c>
      <c r="H75" s="24">
        <v>4804.67</v>
      </c>
      <c r="I75" s="8"/>
      <c r="J75" s="28"/>
      <c r="K75" s="28"/>
      <c r="L75" s="28"/>
      <c r="M75" s="28"/>
    </row>
    <row r="76" spans="1:13" ht="15.75">
      <c r="A76" s="34"/>
      <c r="B76" s="37" t="s">
        <v>51</v>
      </c>
      <c r="C76" s="37"/>
      <c r="D76" s="37"/>
      <c r="E76" s="10">
        <v>2975.65</v>
      </c>
      <c r="F76" s="10">
        <v>3572.93</v>
      </c>
      <c r="G76" s="10">
        <v>4265.37</v>
      </c>
      <c r="H76" s="25">
        <v>4798.08</v>
      </c>
      <c r="I76" s="8"/>
      <c r="J76" s="28"/>
      <c r="K76" s="28"/>
      <c r="L76" s="28"/>
      <c r="M76" s="28"/>
    </row>
    <row r="77" spans="1:13" ht="15.75">
      <c r="A77" s="34"/>
      <c r="B77" s="37" t="s">
        <v>52</v>
      </c>
      <c r="C77" s="37"/>
      <c r="D77" s="37"/>
      <c r="E77" s="10">
        <v>2949.22</v>
      </c>
      <c r="F77" s="10">
        <v>3546.5</v>
      </c>
      <c r="G77" s="10">
        <v>4238.94</v>
      </c>
      <c r="H77" s="25">
        <v>4771.65</v>
      </c>
      <c r="I77" s="8"/>
      <c r="J77" s="28"/>
      <c r="K77" s="28"/>
      <c r="L77" s="28"/>
      <c r="M77" s="28"/>
    </row>
    <row r="78" spans="1:13" ht="16.5" thickBot="1">
      <c r="A78" s="35"/>
      <c r="B78" s="38" t="s">
        <v>13</v>
      </c>
      <c r="C78" s="38"/>
      <c r="D78" s="38"/>
      <c r="E78" s="26">
        <v>2925.48</v>
      </c>
      <c r="F78" s="26">
        <v>3522.76</v>
      </c>
      <c r="G78" s="26">
        <v>4215.2</v>
      </c>
      <c r="H78" s="27">
        <v>4747.91</v>
      </c>
      <c r="I78" s="8"/>
      <c r="J78" s="28"/>
      <c r="K78" s="28"/>
      <c r="L78" s="28"/>
      <c r="M78" s="28"/>
    </row>
    <row r="79" spans="1:11" ht="15.75">
      <c r="A79" s="6"/>
      <c r="B79" s="6"/>
      <c r="C79" s="8"/>
      <c r="D79" s="8"/>
      <c r="E79" s="8"/>
      <c r="J79" s="29"/>
      <c r="K79" s="29"/>
    </row>
    <row r="80" spans="1:11" ht="67.5" customHeight="1">
      <c r="A80" s="39" t="s">
        <v>57</v>
      </c>
      <c r="B80" s="39"/>
      <c r="C80" s="39"/>
      <c r="D80" s="39"/>
      <c r="E80" s="39"/>
      <c r="F80" s="39"/>
      <c r="G80" s="39"/>
      <c r="H80" s="39"/>
      <c r="J80" s="29"/>
      <c r="K80" s="29"/>
    </row>
  </sheetData>
  <sheetProtection/>
  <mergeCells count="79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3:B23"/>
    <mergeCell ref="A24:D24"/>
    <mergeCell ref="A25:D25"/>
    <mergeCell ref="A26:D26"/>
    <mergeCell ref="A27:D27"/>
    <mergeCell ref="A28:D28"/>
    <mergeCell ref="A29:G29"/>
    <mergeCell ref="A30:G30"/>
    <mergeCell ref="A31:B31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2:B42"/>
    <mergeCell ref="A43:D43"/>
    <mergeCell ref="A44:D44"/>
    <mergeCell ref="A45:D45"/>
    <mergeCell ref="A46:D46"/>
    <mergeCell ref="A47:D47"/>
    <mergeCell ref="A48:G48"/>
    <mergeCell ref="A49:G49"/>
    <mergeCell ref="A51:H51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75:A78"/>
    <mergeCell ref="B75:D75"/>
    <mergeCell ref="B76:D76"/>
    <mergeCell ref="B77:D77"/>
    <mergeCell ref="B78:D78"/>
    <mergeCell ref="A80:H8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="90" zoomScaleNormal="90" zoomScalePageLayoutView="0" workbookViewId="0" topLeftCell="A1">
      <selection activeCell="K3" sqref="K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4.125" style="6" customWidth="1"/>
    <col min="10" max="10" width="12.25390625" style="7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58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3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50" t="s">
        <v>10</v>
      </c>
      <c r="B9" s="50"/>
      <c r="C9" s="50"/>
      <c r="D9" s="50"/>
      <c r="E9" s="10">
        <v>1488.73</v>
      </c>
      <c r="F9" s="10">
        <v>1488.73</v>
      </c>
      <c r="G9" s="10">
        <v>1488.73</v>
      </c>
      <c r="H9" s="10">
        <v>1488.73</v>
      </c>
      <c r="I9" s="3"/>
      <c r="N9" s="7"/>
    </row>
    <row r="10" spans="1:14" ht="21.75" customHeight="1">
      <c r="A10" s="50" t="s">
        <v>11</v>
      </c>
      <c r="B10" s="50"/>
      <c r="C10" s="50"/>
      <c r="D10" s="50"/>
      <c r="E10" s="10">
        <v>1484.27</v>
      </c>
      <c r="F10" s="10">
        <v>1484.27</v>
      </c>
      <c r="G10" s="10">
        <v>1484.27</v>
      </c>
      <c r="H10" s="10">
        <v>1484.27</v>
      </c>
      <c r="I10" s="3"/>
      <c r="N10" s="7"/>
    </row>
    <row r="11" spans="1:14" ht="21.75" customHeight="1">
      <c r="A11" s="50" t="s">
        <v>12</v>
      </c>
      <c r="B11" s="50"/>
      <c r="C11" s="50"/>
      <c r="D11" s="50"/>
      <c r="E11" s="10">
        <v>1466.38</v>
      </c>
      <c r="F11" s="10">
        <v>1466.38</v>
      </c>
      <c r="G11" s="10">
        <v>1466.38</v>
      </c>
      <c r="H11" s="10">
        <v>1466.38</v>
      </c>
      <c r="I11" s="3"/>
      <c r="N11" s="7"/>
    </row>
    <row r="12" spans="1:14" ht="21.75" customHeight="1">
      <c r="A12" s="50" t="s">
        <v>13</v>
      </c>
      <c r="B12" s="50"/>
      <c r="C12" s="50"/>
      <c r="D12" s="50"/>
      <c r="E12" s="10">
        <v>1450.31</v>
      </c>
      <c r="F12" s="10">
        <v>1450.31</v>
      </c>
      <c r="G12" s="10">
        <v>1450.31</v>
      </c>
      <c r="H12" s="10">
        <v>1450.31</v>
      </c>
      <c r="I12" s="3"/>
      <c r="N12" s="7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f>ROUND(H18*H19+H17,2)</f>
        <v>1424.32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1030.04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296708.24</v>
      </c>
    </row>
    <row r="19" spans="1:8" ht="33" customHeight="1">
      <c r="A19" s="44" t="s">
        <v>18</v>
      </c>
      <c r="B19" s="44"/>
      <c r="C19" s="44"/>
      <c r="D19" s="44"/>
      <c r="E19" s="44"/>
      <c r="F19" s="44"/>
      <c r="G19" s="44"/>
      <c r="H19" s="13">
        <f>(H20+H21-H22-H29)/(H39+H40-H41-H48)</f>
        <v>0.0013288310500349184</v>
      </c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694.823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12.537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132.3828880591567</v>
      </c>
      <c r="I22" s="16" t="s">
        <v>22</v>
      </c>
    </row>
    <row r="23" spans="1:8" ht="15.75">
      <c r="A23" s="12" t="s">
        <v>23</v>
      </c>
      <c r="B23" s="12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116.95331685915671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0.2973938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15.1321774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297.14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44668.813</v>
      </c>
      <c r="I30" s="16" t="s">
        <v>22</v>
      </c>
    </row>
    <row r="31" spans="1:9" ht="15.75">
      <c r="A31" s="12" t="s">
        <v>23</v>
      </c>
      <c r="B31" s="12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156.196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41.195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84.872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30.129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44512.617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10954.284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33558.333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44" t="s">
        <v>59</v>
      </c>
      <c r="B39" s="44"/>
      <c r="C39" s="44"/>
      <c r="D39" s="44"/>
      <c r="E39" s="44"/>
      <c r="F39" s="44"/>
      <c r="G39" s="44"/>
      <c r="H39" s="15">
        <v>374078.431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9569.243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55053.82400000001</v>
      </c>
      <c r="I41" s="16" t="s">
        <v>22</v>
      </c>
    </row>
    <row r="42" spans="1:9" ht="15.75">
      <c r="A42" s="12" t="s">
        <v>23</v>
      </c>
      <c r="B42" s="12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44668.813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183.976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10201.035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119510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15.75">
      <c r="A50" s="12"/>
      <c r="B50" s="12"/>
      <c r="C50" s="12"/>
      <c r="D50" s="12"/>
      <c r="E50" s="12"/>
      <c r="F50" s="12"/>
      <c r="G50" s="12"/>
      <c r="H50" s="30"/>
      <c r="I50" s="7"/>
      <c r="K50" s="6"/>
      <c r="L50" s="6"/>
      <c r="M50" s="6"/>
    </row>
    <row r="51" spans="1:13" ht="38.25" customHeight="1">
      <c r="A51" s="43" t="s">
        <v>60</v>
      </c>
      <c r="B51" s="43"/>
      <c r="C51" s="43"/>
      <c r="D51" s="43"/>
      <c r="E51" s="43"/>
      <c r="F51" s="43"/>
      <c r="G51" s="43"/>
      <c r="H51" s="43"/>
      <c r="J51" s="6"/>
      <c r="K51" s="6"/>
      <c r="L51" s="6"/>
      <c r="M51" s="6"/>
    </row>
    <row r="52" spans="1:13" ht="21.75" customHeight="1">
      <c r="A52" s="52" t="s">
        <v>61</v>
      </c>
      <c r="B52" s="52"/>
      <c r="C52" s="52"/>
      <c r="D52" s="52"/>
      <c r="E52" s="37" t="s">
        <v>5</v>
      </c>
      <c r="F52" s="37"/>
      <c r="G52" s="37"/>
      <c r="H52" s="37"/>
      <c r="K52" s="6"/>
      <c r="L52" s="6"/>
      <c r="M52" s="6"/>
    </row>
    <row r="53" spans="1:13" ht="21.75" customHeight="1">
      <c r="A53" s="52"/>
      <c r="B53" s="52"/>
      <c r="C53" s="52"/>
      <c r="D53" s="52"/>
      <c r="E53" s="9" t="s">
        <v>6</v>
      </c>
      <c r="F53" s="9" t="s">
        <v>7</v>
      </c>
      <c r="G53" s="9" t="s">
        <v>8</v>
      </c>
      <c r="H53" s="9" t="s">
        <v>9</v>
      </c>
      <c r="K53" s="6"/>
      <c r="L53" s="6"/>
      <c r="M53" s="6"/>
    </row>
    <row r="54" spans="1:8" ht="40.5" customHeight="1">
      <c r="A54" s="53" t="s">
        <v>62</v>
      </c>
      <c r="B54" s="53"/>
      <c r="C54" s="53"/>
      <c r="D54" s="53"/>
      <c r="E54" s="31">
        <v>1600.28</v>
      </c>
      <c r="F54" s="32">
        <f>$E$54</f>
        <v>1600.28</v>
      </c>
      <c r="G54" s="32">
        <f>$E$54</f>
        <v>1600.28</v>
      </c>
      <c r="H54" s="32">
        <f>$E$54</f>
        <v>1600.28</v>
      </c>
    </row>
    <row r="55" spans="1:8" ht="39" customHeight="1">
      <c r="A55" s="53" t="s">
        <v>63</v>
      </c>
      <c r="B55" s="53"/>
      <c r="C55" s="53"/>
      <c r="D55" s="53"/>
      <c r="E55" s="31">
        <v>1466.38</v>
      </c>
      <c r="F55" s="31">
        <v>1466.38</v>
      </c>
      <c r="G55" s="31">
        <v>1466.38</v>
      </c>
      <c r="H55" s="31">
        <v>1466.38</v>
      </c>
    </row>
    <row r="56" spans="1:13" ht="32.25" customHeight="1">
      <c r="A56" s="54" t="s">
        <v>64</v>
      </c>
      <c r="B56" s="54"/>
      <c r="C56" s="54"/>
      <c r="D56" s="54"/>
      <c r="E56" s="54"/>
      <c r="F56" s="54"/>
      <c r="G56" s="54"/>
      <c r="H56" s="54"/>
      <c r="I56" s="7"/>
      <c r="K56" s="6"/>
      <c r="L56" s="6"/>
      <c r="M56" s="6"/>
    </row>
    <row r="57" spans="1:8" ht="46.5" customHeight="1">
      <c r="A57" s="45" t="s">
        <v>47</v>
      </c>
      <c r="B57" s="45"/>
      <c r="C57" s="45"/>
      <c r="D57" s="45"/>
      <c r="E57" s="45"/>
      <c r="F57" s="45"/>
      <c r="G57" s="45"/>
      <c r="H57" s="45"/>
    </row>
    <row r="58" spans="1:8" ht="17.25" customHeight="1" thickBot="1">
      <c r="A58" s="46" t="s">
        <v>48</v>
      </c>
      <c r="B58" s="46"/>
      <c r="C58" s="46"/>
      <c r="D58" s="46"/>
      <c r="E58" s="46"/>
      <c r="F58" s="46"/>
      <c r="G58" s="46"/>
      <c r="H58" s="46"/>
    </row>
    <row r="59" spans="1:9" ht="15.75">
      <c r="A59" s="40" t="s">
        <v>49</v>
      </c>
      <c r="B59" s="36" t="s">
        <v>4</v>
      </c>
      <c r="C59" s="36"/>
      <c r="D59" s="36"/>
      <c r="E59" s="36" t="s">
        <v>5</v>
      </c>
      <c r="F59" s="36"/>
      <c r="G59" s="36"/>
      <c r="H59" s="42"/>
      <c r="I59" s="8"/>
    </row>
    <row r="60" spans="1:9" ht="16.5" thickBot="1">
      <c r="A60" s="41"/>
      <c r="B60" s="38"/>
      <c r="C60" s="38"/>
      <c r="D60" s="38"/>
      <c r="E60" s="21" t="s">
        <v>6</v>
      </c>
      <c r="F60" s="21" t="s">
        <v>7</v>
      </c>
      <c r="G60" s="21" t="s">
        <v>8</v>
      </c>
      <c r="H60" s="22" t="s">
        <v>9</v>
      </c>
      <c r="I60" s="8"/>
    </row>
    <row r="61" spans="1:9" ht="15.75">
      <c r="A61" s="33" t="s">
        <v>50</v>
      </c>
      <c r="B61" s="36" t="s">
        <v>10</v>
      </c>
      <c r="C61" s="36"/>
      <c r="D61" s="36"/>
      <c r="E61" s="23">
        <v>929</v>
      </c>
      <c r="F61" s="23">
        <v>929</v>
      </c>
      <c r="G61" s="23">
        <v>929</v>
      </c>
      <c r="H61" s="24">
        <v>929</v>
      </c>
      <c r="I61" s="8"/>
    </row>
    <row r="62" spans="1:9" ht="15.75">
      <c r="A62" s="34"/>
      <c r="B62" s="37" t="s">
        <v>51</v>
      </c>
      <c r="C62" s="37"/>
      <c r="D62" s="37"/>
      <c r="E62" s="10">
        <v>926.22</v>
      </c>
      <c r="F62" s="10">
        <v>926.22</v>
      </c>
      <c r="G62" s="10">
        <v>926.22</v>
      </c>
      <c r="H62" s="25">
        <v>926.22</v>
      </c>
      <c r="I62" s="8"/>
    </row>
    <row r="63" spans="1:9" ht="15.75">
      <c r="A63" s="34"/>
      <c r="B63" s="37" t="s">
        <v>52</v>
      </c>
      <c r="C63" s="37"/>
      <c r="D63" s="37"/>
      <c r="E63" s="10">
        <v>915.07</v>
      </c>
      <c r="F63" s="10">
        <v>915.07</v>
      </c>
      <c r="G63" s="10">
        <v>915.07</v>
      </c>
      <c r="H63" s="25">
        <v>915.07</v>
      </c>
      <c r="I63" s="8"/>
    </row>
    <row r="64" spans="1:8" ht="16.5" thickBot="1">
      <c r="A64" s="35"/>
      <c r="B64" s="38" t="s">
        <v>13</v>
      </c>
      <c r="C64" s="38"/>
      <c r="D64" s="38"/>
      <c r="E64" s="26">
        <v>905.06</v>
      </c>
      <c r="F64" s="26">
        <v>905.06</v>
      </c>
      <c r="G64" s="26">
        <v>905.06</v>
      </c>
      <c r="H64" s="27">
        <v>905.06</v>
      </c>
    </row>
    <row r="65" spans="1:8" ht="17.25" customHeight="1">
      <c r="A65" s="33" t="s">
        <v>53</v>
      </c>
      <c r="B65" s="36" t="s">
        <v>10</v>
      </c>
      <c r="C65" s="36"/>
      <c r="D65" s="36"/>
      <c r="E65" s="23">
        <v>1563.53</v>
      </c>
      <c r="F65" s="23">
        <v>1563.53</v>
      </c>
      <c r="G65" s="23">
        <v>1563.53</v>
      </c>
      <c r="H65" s="24">
        <v>1563.53</v>
      </c>
    </row>
    <row r="66" spans="1:9" ht="15.75">
      <c r="A66" s="34"/>
      <c r="B66" s="37" t="s">
        <v>51</v>
      </c>
      <c r="C66" s="37"/>
      <c r="D66" s="37"/>
      <c r="E66" s="10">
        <v>1558.84</v>
      </c>
      <c r="F66" s="10">
        <v>1558.84</v>
      </c>
      <c r="G66" s="10">
        <v>1558.84</v>
      </c>
      <c r="H66" s="25">
        <v>1558.84</v>
      </c>
      <c r="I66" s="8"/>
    </row>
    <row r="67" spans="1:9" ht="15.75">
      <c r="A67" s="34"/>
      <c r="B67" s="37" t="s">
        <v>52</v>
      </c>
      <c r="C67" s="37"/>
      <c r="D67" s="37"/>
      <c r="E67" s="10">
        <v>1540.06</v>
      </c>
      <c r="F67" s="10">
        <v>1540.06</v>
      </c>
      <c r="G67" s="10">
        <v>1540.06</v>
      </c>
      <c r="H67" s="25">
        <v>1540.06</v>
      </c>
      <c r="I67" s="8"/>
    </row>
    <row r="68" spans="1:9" ht="16.5" thickBot="1">
      <c r="A68" s="35"/>
      <c r="B68" s="38" t="s">
        <v>13</v>
      </c>
      <c r="C68" s="38"/>
      <c r="D68" s="38"/>
      <c r="E68" s="26">
        <v>1523.18</v>
      </c>
      <c r="F68" s="26">
        <v>1523.18</v>
      </c>
      <c r="G68" s="26">
        <v>1523.18</v>
      </c>
      <c r="H68" s="27">
        <v>1523.18</v>
      </c>
      <c r="I68" s="8"/>
    </row>
    <row r="69" spans="1:9" ht="15.75">
      <c r="A69" s="33" t="s">
        <v>54</v>
      </c>
      <c r="B69" s="36" t="s">
        <v>10</v>
      </c>
      <c r="C69" s="36"/>
      <c r="D69" s="36"/>
      <c r="E69" s="23">
        <v>3073.07</v>
      </c>
      <c r="F69" s="23">
        <v>3073.07</v>
      </c>
      <c r="G69" s="23">
        <v>3073.07</v>
      </c>
      <c r="H69" s="24">
        <v>3073.07</v>
      </c>
      <c r="I69" s="8"/>
    </row>
    <row r="70" spans="1:8" ht="15.75">
      <c r="A70" s="34"/>
      <c r="B70" s="37" t="s">
        <v>51</v>
      </c>
      <c r="C70" s="37"/>
      <c r="D70" s="37"/>
      <c r="E70" s="10">
        <v>3063.85</v>
      </c>
      <c r="F70" s="10">
        <v>3063.85</v>
      </c>
      <c r="G70" s="10">
        <v>3063.85</v>
      </c>
      <c r="H70" s="25">
        <v>3063.85</v>
      </c>
    </row>
    <row r="71" spans="1:8" ht="18" customHeight="1">
      <c r="A71" s="34"/>
      <c r="B71" s="37" t="s">
        <v>52</v>
      </c>
      <c r="C71" s="37"/>
      <c r="D71" s="37"/>
      <c r="E71" s="10">
        <v>3026.89</v>
      </c>
      <c r="F71" s="10">
        <v>3026.89</v>
      </c>
      <c r="G71" s="10">
        <v>3026.89</v>
      </c>
      <c r="H71" s="25">
        <v>3026.89</v>
      </c>
    </row>
    <row r="72" spans="1:8" ht="16.5" thickBot="1">
      <c r="A72" s="35"/>
      <c r="B72" s="38" t="s">
        <v>13</v>
      </c>
      <c r="C72" s="38"/>
      <c r="D72" s="38"/>
      <c r="E72" s="26">
        <v>2993.69</v>
      </c>
      <c r="F72" s="26">
        <v>2993.69</v>
      </c>
      <c r="G72" s="26">
        <v>2993.69</v>
      </c>
      <c r="H72" s="27">
        <v>2993.69</v>
      </c>
    </row>
    <row r="73" spans="1:7" ht="15.75">
      <c r="A73" s="6"/>
      <c r="B73" s="6"/>
      <c r="C73" s="8"/>
      <c r="D73" s="6"/>
      <c r="E73" s="3"/>
      <c r="G73" s="6"/>
    </row>
    <row r="74" spans="1:8" ht="16.5" thickBot="1">
      <c r="A74" s="43" t="s">
        <v>55</v>
      </c>
      <c r="B74" s="43"/>
      <c r="C74" s="43"/>
      <c r="D74" s="43"/>
      <c r="E74" s="43"/>
      <c r="F74" s="43"/>
      <c r="G74" s="43"/>
      <c r="H74" s="43"/>
    </row>
    <row r="75" spans="1:8" ht="15.75">
      <c r="A75" s="40" t="s">
        <v>49</v>
      </c>
      <c r="B75" s="36" t="s">
        <v>4</v>
      </c>
      <c r="C75" s="36"/>
      <c r="D75" s="36"/>
      <c r="E75" s="36" t="s">
        <v>5</v>
      </c>
      <c r="F75" s="36"/>
      <c r="G75" s="36"/>
      <c r="H75" s="42"/>
    </row>
    <row r="76" spans="1:8" ht="16.5" thickBot="1">
      <c r="A76" s="41"/>
      <c r="B76" s="38"/>
      <c r="C76" s="38"/>
      <c r="D76" s="38"/>
      <c r="E76" s="21" t="s">
        <v>6</v>
      </c>
      <c r="F76" s="21" t="s">
        <v>7</v>
      </c>
      <c r="G76" s="21" t="s">
        <v>8</v>
      </c>
      <c r="H76" s="22" t="s">
        <v>9</v>
      </c>
    </row>
    <row r="77" spans="1:8" ht="15.75">
      <c r="A77" s="33" t="s">
        <v>50</v>
      </c>
      <c r="B77" s="36" t="s">
        <v>10</v>
      </c>
      <c r="C77" s="36"/>
      <c r="D77" s="36"/>
      <c r="E77" s="23">
        <f>E61</f>
        <v>929</v>
      </c>
      <c r="F77" s="23">
        <f>F61</f>
        <v>929</v>
      </c>
      <c r="G77" s="23">
        <f>G61</f>
        <v>929</v>
      </c>
      <c r="H77" s="24">
        <f>H61</f>
        <v>929</v>
      </c>
    </row>
    <row r="78" spans="1:8" ht="15.75">
      <c r="A78" s="34"/>
      <c r="B78" s="37" t="s">
        <v>51</v>
      </c>
      <c r="C78" s="37"/>
      <c r="D78" s="37"/>
      <c r="E78" s="10">
        <f aca="true" t="shared" si="0" ref="E78:H80">E62</f>
        <v>926.22</v>
      </c>
      <c r="F78" s="10">
        <f t="shared" si="0"/>
        <v>926.22</v>
      </c>
      <c r="G78" s="10">
        <f t="shared" si="0"/>
        <v>926.22</v>
      </c>
      <c r="H78" s="25">
        <f t="shared" si="0"/>
        <v>926.22</v>
      </c>
    </row>
    <row r="79" spans="1:8" ht="15.75">
      <c r="A79" s="34"/>
      <c r="B79" s="37" t="s">
        <v>52</v>
      </c>
      <c r="C79" s="37"/>
      <c r="D79" s="37"/>
      <c r="E79" s="10">
        <f t="shared" si="0"/>
        <v>915.07</v>
      </c>
      <c r="F79" s="10">
        <f t="shared" si="0"/>
        <v>915.07</v>
      </c>
      <c r="G79" s="10">
        <f t="shared" si="0"/>
        <v>915.07</v>
      </c>
      <c r="H79" s="25">
        <f t="shared" si="0"/>
        <v>915.07</v>
      </c>
    </row>
    <row r="80" spans="1:8" ht="16.5" thickBot="1">
      <c r="A80" s="35"/>
      <c r="B80" s="38" t="s">
        <v>13</v>
      </c>
      <c r="C80" s="38"/>
      <c r="D80" s="38"/>
      <c r="E80" s="26">
        <f t="shared" si="0"/>
        <v>905.06</v>
      </c>
      <c r="F80" s="26">
        <f t="shared" si="0"/>
        <v>905.06</v>
      </c>
      <c r="G80" s="26">
        <f t="shared" si="0"/>
        <v>905.06</v>
      </c>
      <c r="H80" s="27">
        <f t="shared" si="0"/>
        <v>905.06</v>
      </c>
    </row>
    <row r="81" spans="1:8" ht="15.75">
      <c r="A81" s="33" t="s">
        <v>56</v>
      </c>
      <c r="B81" s="36" t="s">
        <v>10</v>
      </c>
      <c r="C81" s="36"/>
      <c r="D81" s="36"/>
      <c r="E81" s="23">
        <v>2198.31</v>
      </c>
      <c r="F81" s="23">
        <v>2198.31</v>
      </c>
      <c r="G81" s="23">
        <v>2198.31</v>
      </c>
      <c r="H81" s="24">
        <v>2198.31</v>
      </c>
    </row>
    <row r="82" spans="1:8" ht="15.75">
      <c r="A82" s="34"/>
      <c r="B82" s="37" t="s">
        <v>51</v>
      </c>
      <c r="C82" s="37"/>
      <c r="D82" s="37"/>
      <c r="E82" s="10">
        <v>2191.72</v>
      </c>
      <c r="F82" s="10">
        <v>2191.72</v>
      </c>
      <c r="G82" s="10">
        <v>2191.72</v>
      </c>
      <c r="H82" s="25">
        <v>2191.72</v>
      </c>
    </row>
    <row r="83" spans="1:8" ht="15.75">
      <c r="A83" s="34"/>
      <c r="B83" s="37" t="s">
        <v>52</v>
      </c>
      <c r="C83" s="37"/>
      <c r="D83" s="37"/>
      <c r="E83" s="10">
        <v>2165.29</v>
      </c>
      <c r="F83" s="10">
        <v>2165.29</v>
      </c>
      <c r="G83" s="10">
        <v>2165.29</v>
      </c>
      <c r="H83" s="25">
        <v>2165.29</v>
      </c>
    </row>
    <row r="84" spans="1:8" ht="16.5" thickBot="1">
      <c r="A84" s="35"/>
      <c r="B84" s="38" t="s">
        <v>13</v>
      </c>
      <c r="C84" s="38"/>
      <c r="D84" s="38"/>
      <c r="E84" s="26">
        <v>2141.55</v>
      </c>
      <c r="F84" s="26">
        <v>2141.55</v>
      </c>
      <c r="G84" s="26">
        <v>2141.55</v>
      </c>
      <c r="H84" s="27">
        <v>2141.55</v>
      </c>
    </row>
    <row r="85" spans="1:5" ht="15.75">
      <c r="A85" s="6"/>
      <c r="B85" s="6"/>
      <c r="C85" s="8"/>
      <c r="D85" s="8"/>
      <c r="E85" s="8"/>
    </row>
    <row r="86" spans="1:8" ht="55.5" customHeight="1">
      <c r="A86" s="39" t="s">
        <v>57</v>
      </c>
      <c r="B86" s="39"/>
      <c r="C86" s="39"/>
      <c r="D86" s="39"/>
      <c r="E86" s="39"/>
      <c r="F86" s="39"/>
      <c r="G86" s="39"/>
      <c r="H86" s="39"/>
    </row>
  </sheetData>
  <sheetProtection/>
  <mergeCells count="82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4:D24"/>
    <mergeCell ref="A25:D25"/>
    <mergeCell ref="A26:D26"/>
    <mergeCell ref="A27:D27"/>
    <mergeCell ref="A28:D28"/>
    <mergeCell ref="A29:G29"/>
    <mergeCell ref="A30:G30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3:D43"/>
    <mergeCell ref="A44:D44"/>
    <mergeCell ref="A45:D45"/>
    <mergeCell ref="A46:D46"/>
    <mergeCell ref="A47:D47"/>
    <mergeCell ref="A48:G48"/>
    <mergeCell ref="A49:G49"/>
    <mergeCell ref="A51:H51"/>
    <mergeCell ref="A52:D53"/>
    <mergeCell ref="E52:H52"/>
    <mergeCell ref="A54:D54"/>
    <mergeCell ref="A55:D55"/>
    <mergeCell ref="A56:H56"/>
    <mergeCell ref="A57:H57"/>
    <mergeCell ref="A58:H58"/>
    <mergeCell ref="A59:A60"/>
    <mergeCell ref="B59:D60"/>
    <mergeCell ref="E59:H59"/>
    <mergeCell ref="A61:A64"/>
    <mergeCell ref="B61:D61"/>
    <mergeCell ref="B62:D62"/>
    <mergeCell ref="B63:D63"/>
    <mergeCell ref="B64:D64"/>
    <mergeCell ref="A65:A68"/>
    <mergeCell ref="B65:D65"/>
    <mergeCell ref="B66:D66"/>
    <mergeCell ref="B67:D67"/>
    <mergeCell ref="B68:D68"/>
    <mergeCell ref="A69:A72"/>
    <mergeCell ref="B69:D69"/>
    <mergeCell ref="B70:D70"/>
    <mergeCell ref="B71:D71"/>
    <mergeCell ref="B72:D72"/>
    <mergeCell ref="A74:H74"/>
    <mergeCell ref="A75:A76"/>
    <mergeCell ref="B75:D76"/>
    <mergeCell ref="E75:H75"/>
    <mergeCell ref="A77:A80"/>
    <mergeCell ref="B77:D77"/>
    <mergeCell ref="B78:D78"/>
    <mergeCell ref="B79:D79"/>
    <mergeCell ref="B80:D80"/>
    <mergeCell ref="A81:A84"/>
    <mergeCell ref="B81:D81"/>
    <mergeCell ref="B82:D82"/>
    <mergeCell ref="B83:D83"/>
    <mergeCell ref="B84:D84"/>
    <mergeCell ref="A86:H86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2.75390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65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66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50" t="s">
        <v>10</v>
      </c>
      <c r="B9" s="50"/>
      <c r="C9" s="50"/>
      <c r="D9" s="50"/>
      <c r="E9" s="10">
        <v>1427.1</v>
      </c>
      <c r="F9" s="10">
        <v>1427.1</v>
      </c>
      <c r="G9" s="10">
        <v>1427.1</v>
      </c>
      <c r="H9" s="10">
        <v>1427.1</v>
      </c>
      <c r="I9" s="3"/>
      <c r="N9" s="7"/>
    </row>
    <row r="10" spans="1:14" ht="21.75" customHeight="1">
      <c r="A10" s="50" t="s">
        <v>11</v>
      </c>
      <c r="B10" s="50"/>
      <c r="C10" s="50"/>
      <c r="D10" s="50"/>
      <c r="E10" s="10">
        <v>1427.1</v>
      </c>
      <c r="F10" s="10">
        <v>1427.1</v>
      </c>
      <c r="G10" s="10">
        <v>1427.1</v>
      </c>
      <c r="H10" s="10">
        <v>1427.1</v>
      </c>
      <c r="I10" s="3"/>
      <c r="N10" s="7"/>
    </row>
    <row r="11" spans="1:14" ht="21.75" customHeight="1">
      <c r="A11" s="50" t="s">
        <v>12</v>
      </c>
      <c r="B11" s="50"/>
      <c r="C11" s="50"/>
      <c r="D11" s="50"/>
      <c r="E11" s="10">
        <v>1427.1</v>
      </c>
      <c r="F11" s="10">
        <v>1427.1</v>
      </c>
      <c r="G11" s="10">
        <v>1427.1</v>
      </c>
      <c r="H11" s="10">
        <v>1427.1</v>
      </c>
      <c r="I11" s="3"/>
      <c r="N11" s="7"/>
    </row>
    <row r="12" spans="1:14" ht="21.75" customHeight="1">
      <c r="A12" s="50" t="s">
        <v>13</v>
      </c>
      <c r="B12" s="50"/>
      <c r="C12" s="50"/>
      <c r="D12" s="50"/>
      <c r="E12" s="10">
        <v>1427.1</v>
      </c>
      <c r="F12" s="10">
        <v>1427.1</v>
      </c>
      <c r="G12" s="10">
        <v>1427.1</v>
      </c>
      <c r="H12" s="10">
        <v>1427.1</v>
      </c>
      <c r="I12" s="3"/>
      <c r="N12" s="7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f>ROUND(H18*H19+H17,2)</f>
        <v>1424.32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1030.04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296708.24</v>
      </c>
    </row>
    <row r="19" spans="1:8" ht="33" customHeight="1">
      <c r="A19" s="44" t="s">
        <v>18</v>
      </c>
      <c r="B19" s="44"/>
      <c r="C19" s="44"/>
      <c r="D19" s="44"/>
      <c r="E19" s="44"/>
      <c r="F19" s="44"/>
      <c r="G19" s="44"/>
      <c r="H19" s="13">
        <f>(H20+H21-H22-H29)/(H39+H40-H41-H48)</f>
        <v>0.0013288310500349184</v>
      </c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694.823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12.537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132.3828880591567</v>
      </c>
      <c r="I22" s="16" t="s">
        <v>22</v>
      </c>
    </row>
    <row r="23" spans="1:8" ht="15.75">
      <c r="A23" s="12" t="s">
        <v>23</v>
      </c>
      <c r="B23" s="12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116.95331685915671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0.2973938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15.1321774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297.14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44668.813</v>
      </c>
      <c r="I30" s="16" t="s">
        <v>22</v>
      </c>
    </row>
    <row r="31" spans="1:9" ht="15.75">
      <c r="A31" s="12" t="s">
        <v>23</v>
      </c>
      <c r="B31" s="12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156.196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41.195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84.872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30.129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44512.617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10954.284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33558.333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44" t="s">
        <v>59</v>
      </c>
      <c r="B39" s="44"/>
      <c r="C39" s="44"/>
      <c r="D39" s="44"/>
      <c r="E39" s="44"/>
      <c r="F39" s="44"/>
      <c r="G39" s="44"/>
      <c r="H39" s="15">
        <v>374078.431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9569.243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55053.82400000001</v>
      </c>
      <c r="I41" s="16" t="s">
        <v>22</v>
      </c>
    </row>
    <row r="42" spans="1:9" ht="15.75">
      <c r="A42" s="12" t="s">
        <v>23</v>
      </c>
      <c r="B42" s="12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44668.813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183.976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10201.035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119510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26.25" customHeight="1">
      <c r="A50" s="12"/>
      <c r="B50" s="12"/>
      <c r="C50" s="12"/>
      <c r="D50" s="12"/>
      <c r="E50" s="12"/>
      <c r="F50" s="12"/>
      <c r="G50" s="12"/>
      <c r="H50" s="20"/>
      <c r="I50" s="7"/>
      <c r="K50" s="6"/>
      <c r="L50" s="6"/>
      <c r="M50" s="6"/>
    </row>
    <row r="51" spans="1:8" ht="46.5" customHeight="1">
      <c r="A51" s="45" t="s">
        <v>47</v>
      </c>
      <c r="B51" s="45"/>
      <c r="C51" s="45"/>
      <c r="D51" s="45"/>
      <c r="E51" s="45"/>
      <c r="F51" s="45"/>
      <c r="G51" s="45"/>
      <c r="H51" s="45"/>
    </row>
    <row r="52" spans="1:8" ht="17.25" customHeight="1" thickBot="1">
      <c r="A52" s="46" t="s">
        <v>48</v>
      </c>
      <c r="B52" s="46"/>
      <c r="C52" s="46"/>
      <c r="D52" s="46"/>
      <c r="E52" s="46"/>
      <c r="F52" s="46"/>
      <c r="G52" s="46"/>
      <c r="H52" s="46"/>
    </row>
    <row r="53" spans="1:9" ht="15.75" customHeight="1">
      <c r="A53" s="40" t="s">
        <v>49</v>
      </c>
      <c r="B53" s="36" t="s">
        <v>4</v>
      </c>
      <c r="C53" s="36"/>
      <c r="D53" s="36"/>
      <c r="E53" s="36" t="s">
        <v>5</v>
      </c>
      <c r="F53" s="36"/>
      <c r="G53" s="36"/>
      <c r="H53" s="42"/>
      <c r="I53" s="8"/>
    </row>
    <row r="54" spans="1:9" ht="16.5" thickBot="1">
      <c r="A54" s="41"/>
      <c r="B54" s="38"/>
      <c r="C54" s="38"/>
      <c r="D54" s="38"/>
      <c r="E54" s="21" t="s">
        <v>6</v>
      </c>
      <c r="F54" s="21" t="s">
        <v>7</v>
      </c>
      <c r="G54" s="21" t="s">
        <v>8</v>
      </c>
      <c r="H54" s="22" t="s">
        <v>9</v>
      </c>
      <c r="I54" s="8"/>
    </row>
    <row r="55" spans="1:9" ht="15.75">
      <c r="A55" s="33" t="s">
        <v>50</v>
      </c>
      <c r="B55" s="36" t="s">
        <v>10</v>
      </c>
      <c r="C55" s="36"/>
      <c r="D55" s="36"/>
      <c r="E55" s="23">
        <v>890.59</v>
      </c>
      <c r="F55" s="23">
        <v>890.59</v>
      </c>
      <c r="G55" s="23">
        <v>890.59</v>
      </c>
      <c r="H55" s="24">
        <v>890.59</v>
      </c>
      <c r="I55" s="8"/>
    </row>
    <row r="56" spans="1:9" ht="15.75">
      <c r="A56" s="34"/>
      <c r="B56" s="37" t="s">
        <v>51</v>
      </c>
      <c r="C56" s="37"/>
      <c r="D56" s="37"/>
      <c r="E56" s="10">
        <v>890.59</v>
      </c>
      <c r="F56" s="10">
        <v>890.59</v>
      </c>
      <c r="G56" s="10">
        <v>890.59</v>
      </c>
      <c r="H56" s="25">
        <v>890.59</v>
      </c>
      <c r="I56" s="8"/>
    </row>
    <row r="57" spans="1:9" ht="15.75">
      <c r="A57" s="34"/>
      <c r="B57" s="37" t="s">
        <v>52</v>
      </c>
      <c r="C57" s="37"/>
      <c r="D57" s="37"/>
      <c r="E57" s="10">
        <v>890.59</v>
      </c>
      <c r="F57" s="10">
        <v>890.59</v>
      </c>
      <c r="G57" s="10">
        <v>890.59</v>
      </c>
      <c r="H57" s="25">
        <v>890.59</v>
      </c>
      <c r="I57" s="8"/>
    </row>
    <row r="58" spans="1:9" ht="16.5" thickBot="1">
      <c r="A58" s="35"/>
      <c r="B58" s="38" t="s">
        <v>13</v>
      </c>
      <c r="C58" s="38"/>
      <c r="D58" s="38"/>
      <c r="E58" s="26">
        <v>890.59</v>
      </c>
      <c r="F58" s="26">
        <v>890.59</v>
      </c>
      <c r="G58" s="26">
        <v>890.59</v>
      </c>
      <c r="H58" s="27">
        <v>890.59</v>
      </c>
      <c r="I58" s="8"/>
    </row>
    <row r="59" spans="1:9" ht="15.75" customHeight="1">
      <c r="A59" s="33" t="s">
        <v>53</v>
      </c>
      <c r="B59" s="36" t="s">
        <v>10</v>
      </c>
      <c r="C59" s="36"/>
      <c r="D59" s="36"/>
      <c r="E59" s="23">
        <v>1498.8</v>
      </c>
      <c r="F59" s="23">
        <v>1498.8</v>
      </c>
      <c r="G59" s="23">
        <v>1498.8</v>
      </c>
      <c r="H59" s="24">
        <v>1498.8</v>
      </c>
      <c r="I59" s="8"/>
    </row>
    <row r="60" spans="1:9" ht="15.75" customHeight="1">
      <c r="A60" s="34"/>
      <c r="B60" s="37" t="s">
        <v>51</v>
      </c>
      <c r="C60" s="37"/>
      <c r="D60" s="37"/>
      <c r="E60" s="10">
        <v>1498.8</v>
      </c>
      <c r="F60" s="10">
        <v>1498.8</v>
      </c>
      <c r="G60" s="10">
        <v>1498.8</v>
      </c>
      <c r="H60" s="25">
        <v>1498.8</v>
      </c>
      <c r="I60" s="8"/>
    </row>
    <row r="61" spans="1:9" ht="15.75" customHeight="1">
      <c r="A61" s="34"/>
      <c r="B61" s="37" t="s">
        <v>52</v>
      </c>
      <c r="C61" s="37"/>
      <c r="D61" s="37"/>
      <c r="E61" s="10">
        <v>1498.8</v>
      </c>
      <c r="F61" s="10">
        <v>1498.8</v>
      </c>
      <c r="G61" s="10">
        <v>1498.8</v>
      </c>
      <c r="H61" s="25">
        <v>1498.8</v>
      </c>
      <c r="I61" s="8"/>
    </row>
    <row r="62" spans="1:9" ht="15.75" customHeight="1" thickBot="1">
      <c r="A62" s="35"/>
      <c r="B62" s="38" t="s">
        <v>13</v>
      </c>
      <c r="C62" s="38"/>
      <c r="D62" s="38"/>
      <c r="E62" s="26">
        <v>1498.8</v>
      </c>
      <c r="F62" s="26">
        <v>1498.8</v>
      </c>
      <c r="G62" s="26">
        <v>1498.8</v>
      </c>
      <c r="H62" s="27">
        <v>1498.8</v>
      </c>
      <c r="I62" s="8"/>
    </row>
    <row r="63" spans="1:9" ht="15.75">
      <c r="A63" s="33" t="s">
        <v>54</v>
      </c>
      <c r="B63" s="36" t="s">
        <v>10</v>
      </c>
      <c r="C63" s="36"/>
      <c r="D63" s="36"/>
      <c r="E63" s="23">
        <v>2945.73</v>
      </c>
      <c r="F63" s="23">
        <v>2945.73</v>
      </c>
      <c r="G63" s="23">
        <v>2945.73</v>
      </c>
      <c r="H63" s="24">
        <v>2945.73</v>
      </c>
      <c r="I63" s="8"/>
    </row>
    <row r="64" spans="1:9" ht="15.75" customHeight="1">
      <c r="A64" s="34"/>
      <c r="B64" s="37" t="s">
        <v>51</v>
      </c>
      <c r="C64" s="37"/>
      <c r="D64" s="37"/>
      <c r="E64" s="10">
        <v>2945.73</v>
      </c>
      <c r="F64" s="10">
        <v>2945.73</v>
      </c>
      <c r="G64" s="10">
        <v>2945.73</v>
      </c>
      <c r="H64" s="25">
        <v>2945.73</v>
      </c>
      <c r="I64" s="8"/>
    </row>
    <row r="65" spans="1:9" ht="15.75" customHeight="1">
      <c r="A65" s="34"/>
      <c r="B65" s="37" t="s">
        <v>52</v>
      </c>
      <c r="C65" s="37"/>
      <c r="D65" s="37"/>
      <c r="E65" s="10">
        <v>2945.73</v>
      </c>
      <c r="F65" s="10">
        <v>2945.73</v>
      </c>
      <c r="G65" s="10">
        <v>2945.73</v>
      </c>
      <c r="H65" s="25">
        <v>2945.73</v>
      </c>
      <c r="I65" s="8"/>
    </row>
    <row r="66" spans="1:9" ht="15.75" customHeight="1" thickBot="1">
      <c r="A66" s="35"/>
      <c r="B66" s="38" t="s">
        <v>13</v>
      </c>
      <c r="C66" s="38"/>
      <c r="D66" s="38"/>
      <c r="E66" s="26">
        <v>2945.73</v>
      </c>
      <c r="F66" s="26">
        <v>2945.73</v>
      </c>
      <c r="G66" s="26">
        <v>2945.73</v>
      </c>
      <c r="H66" s="27">
        <v>2945.73</v>
      </c>
      <c r="I66" s="8"/>
    </row>
    <row r="67" spans="1:7" ht="15.75">
      <c r="A67" s="6"/>
      <c r="B67" s="6"/>
      <c r="C67" s="8"/>
      <c r="D67" s="6"/>
      <c r="E67" s="3"/>
      <c r="G67" s="6"/>
    </row>
    <row r="68" spans="1:8" ht="17.25" customHeight="1" thickBot="1">
      <c r="A68" s="43" t="s">
        <v>55</v>
      </c>
      <c r="B68" s="43"/>
      <c r="C68" s="43"/>
      <c r="D68" s="43"/>
      <c r="E68" s="43"/>
      <c r="F68" s="43"/>
      <c r="G68" s="43"/>
      <c r="H68" s="43"/>
    </row>
    <row r="69" spans="1:9" ht="15.75">
      <c r="A69" s="40" t="s">
        <v>49</v>
      </c>
      <c r="B69" s="36" t="s">
        <v>4</v>
      </c>
      <c r="C69" s="36"/>
      <c r="D69" s="36"/>
      <c r="E69" s="36" t="s">
        <v>5</v>
      </c>
      <c r="F69" s="36"/>
      <c r="G69" s="36"/>
      <c r="H69" s="42"/>
      <c r="I69" s="8"/>
    </row>
    <row r="70" spans="1:9" ht="16.5" thickBot="1">
      <c r="A70" s="41"/>
      <c r="B70" s="38"/>
      <c r="C70" s="38"/>
      <c r="D70" s="38"/>
      <c r="E70" s="21" t="s">
        <v>6</v>
      </c>
      <c r="F70" s="21" t="s">
        <v>7</v>
      </c>
      <c r="G70" s="21" t="s">
        <v>8</v>
      </c>
      <c r="H70" s="22" t="s">
        <v>9</v>
      </c>
      <c r="I70" s="8"/>
    </row>
    <row r="71" spans="1:9" ht="15.75">
      <c r="A71" s="33" t="s">
        <v>50</v>
      </c>
      <c r="B71" s="36" t="s">
        <v>10</v>
      </c>
      <c r="C71" s="36"/>
      <c r="D71" s="36"/>
      <c r="E71" s="23">
        <f>E55</f>
        <v>890.59</v>
      </c>
      <c r="F71" s="23">
        <f>F55</f>
        <v>890.59</v>
      </c>
      <c r="G71" s="23">
        <f>G55</f>
        <v>890.59</v>
      </c>
      <c r="H71" s="24">
        <f>H55</f>
        <v>890.59</v>
      </c>
      <c r="I71" s="8"/>
    </row>
    <row r="72" spans="1:9" ht="15.75" customHeight="1">
      <c r="A72" s="34"/>
      <c r="B72" s="37" t="s">
        <v>51</v>
      </c>
      <c r="C72" s="37"/>
      <c r="D72" s="37"/>
      <c r="E72" s="10">
        <f>E56</f>
        <v>890.59</v>
      </c>
      <c r="F72" s="10">
        <f aca="true" t="shared" si="0" ref="F72:H74">F56</f>
        <v>890.59</v>
      </c>
      <c r="G72" s="10">
        <f t="shared" si="0"/>
        <v>890.59</v>
      </c>
      <c r="H72" s="25">
        <f t="shared" si="0"/>
        <v>890.59</v>
      </c>
      <c r="I72" s="8"/>
    </row>
    <row r="73" spans="1:9" ht="15.75" customHeight="1">
      <c r="A73" s="34"/>
      <c r="B73" s="37" t="s">
        <v>52</v>
      </c>
      <c r="C73" s="37"/>
      <c r="D73" s="37"/>
      <c r="E73" s="10">
        <f>E57</f>
        <v>890.59</v>
      </c>
      <c r="F73" s="10">
        <f t="shared" si="0"/>
        <v>890.59</v>
      </c>
      <c r="G73" s="10">
        <f t="shared" si="0"/>
        <v>890.59</v>
      </c>
      <c r="H73" s="25">
        <f t="shared" si="0"/>
        <v>890.59</v>
      </c>
      <c r="I73" s="8"/>
    </row>
    <row r="74" spans="1:9" ht="15.75" customHeight="1" thickBot="1">
      <c r="A74" s="35"/>
      <c r="B74" s="38" t="s">
        <v>13</v>
      </c>
      <c r="C74" s="38"/>
      <c r="D74" s="38"/>
      <c r="E74" s="26">
        <f>E58</f>
        <v>890.59</v>
      </c>
      <c r="F74" s="26">
        <f t="shared" si="0"/>
        <v>890.59</v>
      </c>
      <c r="G74" s="26">
        <f t="shared" si="0"/>
        <v>890.59</v>
      </c>
      <c r="H74" s="27">
        <f t="shared" si="0"/>
        <v>890.59</v>
      </c>
      <c r="I74" s="8"/>
    </row>
    <row r="75" spans="1:9" ht="15.75">
      <c r="A75" s="33" t="s">
        <v>56</v>
      </c>
      <c r="B75" s="36" t="s">
        <v>10</v>
      </c>
      <c r="C75" s="36"/>
      <c r="D75" s="36"/>
      <c r="E75" s="23">
        <v>2107.25</v>
      </c>
      <c r="F75" s="23">
        <v>2107.25</v>
      </c>
      <c r="G75" s="23">
        <v>2107.25</v>
      </c>
      <c r="H75" s="24">
        <v>2107.25</v>
      </c>
      <c r="I75" s="8"/>
    </row>
    <row r="76" spans="1:9" ht="15.75">
      <c r="A76" s="34"/>
      <c r="B76" s="37" t="s">
        <v>51</v>
      </c>
      <c r="C76" s="37"/>
      <c r="D76" s="37"/>
      <c r="E76" s="10">
        <v>2107.25</v>
      </c>
      <c r="F76" s="10">
        <v>2107.25</v>
      </c>
      <c r="G76" s="10">
        <v>2107.25</v>
      </c>
      <c r="H76" s="25">
        <v>2107.25</v>
      </c>
      <c r="I76" s="8"/>
    </row>
    <row r="77" spans="1:9" ht="15.75">
      <c r="A77" s="34"/>
      <c r="B77" s="37" t="s">
        <v>52</v>
      </c>
      <c r="C77" s="37"/>
      <c r="D77" s="37"/>
      <c r="E77" s="10">
        <v>2107.25</v>
      </c>
      <c r="F77" s="10">
        <v>2107.25</v>
      </c>
      <c r="G77" s="10">
        <v>2107.25</v>
      </c>
      <c r="H77" s="25">
        <v>2107.25</v>
      </c>
      <c r="I77" s="8"/>
    </row>
    <row r="78" spans="1:9" ht="16.5" thickBot="1">
      <c r="A78" s="35"/>
      <c r="B78" s="38" t="s">
        <v>13</v>
      </c>
      <c r="C78" s="38"/>
      <c r="D78" s="38"/>
      <c r="E78" s="26">
        <v>2107.25</v>
      </c>
      <c r="F78" s="26">
        <v>2107.25</v>
      </c>
      <c r="G78" s="26">
        <v>2107.25</v>
      </c>
      <c r="H78" s="27">
        <v>2107.25</v>
      </c>
      <c r="I78" s="8"/>
    </row>
    <row r="79" spans="1:11" ht="15.75">
      <c r="A79" s="6"/>
      <c r="B79" s="6"/>
      <c r="C79" s="8"/>
      <c r="D79" s="8"/>
      <c r="E79" s="8"/>
      <c r="J79" s="29"/>
      <c r="K79" s="29"/>
    </row>
    <row r="80" spans="1:11" ht="67.5" customHeight="1">
      <c r="A80" s="39" t="s">
        <v>57</v>
      </c>
      <c r="B80" s="39"/>
      <c r="C80" s="39"/>
      <c r="D80" s="39"/>
      <c r="E80" s="39"/>
      <c r="F80" s="39"/>
      <c r="G80" s="39"/>
      <c r="H80" s="39"/>
      <c r="J80" s="29"/>
      <c r="K80" s="29"/>
    </row>
  </sheetData>
  <sheetProtection/>
  <mergeCells count="76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4:D24"/>
    <mergeCell ref="A25:D25"/>
    <mergeCell ref="A26:D26"/>
    <mergeCell ref="A27:D27"/>
    <mergeCell ref="A28:D28"/>
    <mergeCell ref="A29:G29"/>
    <mergeCell ref="A30:G30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3:D43"/>
    <mergeCell ref="A44:D44"/>
    <mergeCell ref="A45:D45"/>
    <mergeCell ref="A46:D46"/>
    <mergeCell ref="A47:D47"/>
    <mergeCell ref="A48:G48"/>
    <mergeCell ref="A49:G49"/>
    <mergeCell ref="A51:H51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75:A78"/>
    <mergeCell ref="B75:D75"/>
    <mergeCell ref="B76:D76"/>
    <mergeCell ref="B77:D77"/>
    <mergeCell ref="B78:D78"/>
    <mergeCell ref="A80:H80"/>
  </mergeCells>
  <printOptions/>
  <pageMargins left="0.44" right="0.1968503937007874" top="0.984251968503937" bottom="0.984251968503937" header="0.5118110236220472" footer="0.5118110236220472"/>
  <pageSetup fitToHeight="0" horizontalDpi="600" verticalDpi="600" orientation="portrait" paperSize="9" scale="65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2013-07-12T02:52:24Z</cp:lastPrinted>
  <dcterms:created xsi:type="dcterms:W3CDTF">2013-07-11T10:06:24Z</dcterms:created>
  <dcterms:modified xsi:type="dcterms:W3CDTF">2013-07-12T02:52:31Z</dcterms:modified>
  <cp:category/>
  <cp:version/>
  <cp:contentType/>
  <cp:contentStatus/>
</cp:coreProperties>
</file>