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5135" windowHeight="7365"/>
  </bookViews>
  <sheets>
    <sheet name="Раскрытие информации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B38" i="1" l="1"/>
  <c r="B36" i="1"/>
  <c r="B34" i="1"/>
  <c r="B31" i="1"/>
</calcChain>
</file>

<file path=xl/sharedStrings.xml><?xml version="1.0" encoding="utf-8"?>
<sst xmlns="http://schemas.openxmlformats.org/spreadsheetml/2006/main" count="55" uniqueCount="42">
  <si>
    <r>
      <t>Полезный отпуск электроэнергии потребителям ОАО "Екатеринбургэнергосбыт" в разрезе сетевых организаций</t>
    </r>
    <r>
      <rPr>
        <b/>
        <sz val="16"/>
        <color indexed="8"/>
        <rFont val="Arial"/>
        <family val="2"/>
        <charset val="204"/>
      </rPr>
      <t>, тыс. кВтч</t>
    </r>
  </si>
  <si>
    <t>№ п/п</t>
  </si>
  <si>
    <t>Наименование сетевой организации</t>
  </si>
  <si>
    <t>ВСЕГО</t>
  </si>
  <si>
    <t>ИТОГО</t>
  </si>
  <si>
    <t>Прочие</t>
  </si>
  <si>
    <t>Нормативные потери</t>
  </si>
  <si>
    <t>Население</t>
  </si>
  <si>
    <t>ВН</t>
  </si>
  <si>
    <t>СН1</t>
  </si>
  <si>
    <t>СН2</t>
  </si>
  <si>
    <t>НН</t>
  </si>
  <si>
    <t>ОАО "ЕЭСК"</t>
  </si>
  <si>
    <t>ОГУП "Птицефабрика "Свердловская"</t>
  </si>
  <si>
    <t>ОАО "Уралхиммаш"</t>
  </si>
  <si>
    <t>ГУП СО "Облкоммунэнерго"</t>
  </si>
  <si>
    <t>ОАО "РЖД"</t>
  </si>
  <si>
    <t>ООО "Ветта-Инвест"</t>
  </si>
  <si>
    <t>ФГУП "Уральский электромеханический завод"</t>
  </si>
  <si>
    <t xml:space="preserve">ОАО "Свердловский ДОЗ" </t>
  </si>
  <si>
    <t>ОАО "Завод БМО"</t>
  </si>
  <si>
    <t>ОАО «Уральский приборостроительный завод»</t>
  </si>
  <si>
    <t>ОАО «УПП «Вектор»</t>
  </si>
  <si>
    <t>ОАО "ВНИИМТ"</t>
  </si>
  <si>
    <t>ОАО «Екатеринбурггаз»</t>
  </si>
  <si>
    <t>ООО «Концерн «Уральский текстиль»</t>
  </si>
  <si>
    <t>ОАО "Аэропорт "Кольцово"</t>
  </si>
  <si>
    <t>ФГАОУ ВПО УрФУ имени первого Президента России Б.Н. Ельцина</t>
  </si>
  <si>
    <t>ЗАО«ЭлектроСетеваяКомпания»</t>
  </si>
  <si>
    <t>ЗАО "Машиностроительный завод имени В.В. Воровского"</t>
  </si>
  <si>
    <t>ООО "ТЭЦ"</t>
  </si>
  <si>
    <t>ООО "Первая Сетевая компания"</t>
  </si>
  <si>
    <t>ЗАО "УТЗ"</t>
  </si>
  <si>
    <t>ООО "Объединенная электросетевая компания"</t>
  </si>
  <si>
    <t>ОАО "НИЗМК"</t>
  </si>
  <si>
    <t>ОАО "Свердловский комбинат хлебопродуктов"</t>
  </si>
  <si>
    <t>ОАО Желдорреммаш</t>
  </si>
  <si>
    <t>ОАО "5 ЦАРЗ"</t>
  </si>
  <si>
    <t>Логистический центр</t>
  </si>
  <si>
    <t>ООО "УК Новая территория""</t>
  </si>
  <si>
    <t xml:space="preserve">Апрель 2012 </t>
  </si>
  <si>
    <t>ОАО "Уральский завод гражданской авиации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</si>
</sst>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#,##0.000"/>
    <numFmt numFmtId="165" formatCode="#,##0_р_."/>
    <numFmt numFmtId="166" formatCode="_-* #,##0.000_р_._-;\-* #,##0.000_р_._-;_-* &quot;-&quot;??_р_._-;_-@_-"/>
    <numFmt numFmtId="167" formatCode="0.000"/>
  </numFmts>
  <fonts count="15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"/>
      <charset val="204"/>
    </font>
    <font>
      <b/>
      <sz val="16"/>
      <color theme="1"/>
      <name val="Arial"/>
      <family val="2"/>
      <charset val="204"/>
    </font>
    <font>
      <b/>
      <sz val="16"/>
      <color indexed="8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"/>
      <charset val="204"/>
    </font>
    <font>
      <sz val="9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</cellStyleXfs>
  <cellXfs count="56">
    <xf numFmtId="0" fontId="0" fillId="0" borderId="0" xfId="0"/>
    <xf numFmtId="0" fontId="3" fillId="2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3" fillId="2" borderId="0" xfId="0" applyFont="1" applyFill="1"/>
    <xf numFmtId="49" fontId="3" fillId="2" borderId="0" xfId="0" applyNumberFormat="1" applyFont="1" applyFill="1"/>
    <xf numFmtId="49" fontId="4" fillId="0" borderId="0" xfId="0" applyNumberFormat="1" applyFont="1" applyBorder="1" applyAlignment="1">
      <alignment horizontal="right"/>
    </xf>
    <xf numFmtId="0" fontId="3" fillId="2" borderId="0" xfId="0" applyFont="1" applyFill="1" applyAlignment="1">
      <alignment vertical="center" wrapText="1"/>
    </xf>
    <xf numFmtId="0" fontId="7" fillId="2" borderId="0" xfId="0" applyFont="1" applyFill="1"/>
    <xf numFmtId="0" fontId="8" fillId="2" borderId="0" xfId="0" applyFont="1" applyFill="1" applyAlignment="1">
      <alignment wrapText="1" shrinkToFit="1"/>
    </xf>
    <xf numFmtId="0" fontId="11" fillId="2" borderId="0" xfId="0" applyFont="1" applyFill="1" applyAlignment="1">
      <alignment wrapText="1" shrinkToFit="1"/>
    </xf>
    <xf numFmtId="164" fontId="9" fillId="2" borderId="1" xfId="0" applyNumberFormat="1" applyFont="1" applyFill="1" applyBorder="1" applyAlignment="1">
      <alignment horizontal="center" vertical="center" wrapText="1" shrinkToFit="1"/>
    </xf>
    <xf numFmtId="0" fontId="11" fillId="2" borderId="1" xfId="0" applyFont="1" applyFill="1" applyBorder="1" applyAlignment="1">
      <alignment horizontal="center" vertical="center" wrapText="1" shrinkToFit="1"/>
    </xf>
    <xf numFmtId="164" fontId="11" fillId="2" borderId="1" xfId="0" applyNumberFormat="1" applyFont="1" applyFill="1" applyBorder="1" applyAlignment="1">
      <alignment horizontal="center" vertical="center" wrapText="1" shrinkToFit="1"/>
    </xf>
    <xf numFmtId="0" fontId="3" fillId="2" borderId="0" xfId="0" applyFont="1" applyFill="1" applyBorder="1"/>
    <xf numFmtId="164" fontId="12" fillId="0" borderId="0" xfId="0" applyNumberFormat="1" applyFont="1" applyBorder="1" applyAlignment="1">
      <alignment horizontal="center" vertical="center" wrapText="1"/>
    </xf>
    <xf numFmtId="164" fontId="12" fillId="2" borderId="0" xfId="0" applyNumberFormat="1" applyFont="1" applyFill="1" applyBorder="1" applyAlignment="1">
      <alignment horizontal="center" vertical="center" wrapText="1"/>
    </xf>
    <xf numFmtId="165" fontId="12" fillId="0" borderId="0" xfId="0" applyNumberFormat="1" applyFont="1" applyBorder="1" applyAlignment="1">
      <alignment horizontal="center" vertical="center" wrapText="1"/>
    </xf>
    <xf numFmtId="0" fontId="13" fillId="2" borderId="0" xfId="0" applyFont="1" applyFill="1" applyAlignment="1">
      <alignment wrapText="1" shrinkToFit="1"/>
    </xf>
    <xf numFmtId="0" fontId="14" fillId="3" borderId="0" xfId="0" applyFont="1" applyFill="1" applyAlignment="1">
      <alignment wrapText="1" shrinkToFit="1"/>
    </xf>
    <xf numFmtId="0" fontId="14" fillId="2" borderId="0" xfId="0" applyFont="1" applyFill="1" applyAlignment="1">
      <alignment wrapText="1" shrinkToFit="1"/>
    </xf>
    <xf numFmtId="0" fontId="14" fillId="0" borderId="0" xfId="0" applyFont="1" applyFill="1" applyAlignment="1">
      <alignment wrapText="1" shrinkToFit="1"/>
    </xf>
    <xf numFmtId="167" fontId="3" fillId="2" borderId="0" xfId="0" applyNumberFormat="1" applyFont="1" applyFill="1"/>
    <xf numFmtId="164" fontId="3" fillId="2" borderId="0" xfId="0" applyNumberFormat="1" applyFont="1" applyFill="1"/>
    <xf numFmtId="0" fontId="6" fillId="2" borderId="1" xfId="0" applyFont="1" applyFill="1" applyBorder="1" applyAlignment="1">
      <alignment horizontal="center" vertical="center" wrapText="1" shrinkToFit="1"/>
    </xf>
    <xf numFmtId="49" fontId="6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 shrinkToFit="1"/>
    </xf>
    <xf numFmtId="0" fontId="8" fillId="3" borderId="1" xfId="0" applyFont="1" applyFill="1" applyBorder="1" applyAlignment="1">
      <alignment vertical="center" wrapText="1" shrinkToFit="1"/>
    </xf>
    <xf numFmtId="164" fontId="9" fillId="3" borderId="1" xfId="0" applyNumberFormat="1" applyFont="1" applyFill="1" applyBorder="1" applyAlignment="1">
      <alignment horizontal="center" vertical="center"/>
    </xf>
    <xf numFmtId="164" fontId="8" fillId="3" borderId="1" xfId="1" applyNumberFormat="1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 wrapText="1" shrinkToFit="1"/>
    </xf>
    <xf numFmtId="3" fontId="8" fillId="3" borderId="1" xfId="0" applyNumberFormat="1" applyFont="1" applyFill="1" applyBorder="1" applyAlignment="1">
      <alignment horizontal="center" vertical="center" wrapText="1" shrinkToFit="1"/>
    </xf>
    <xf numFmtId="3" fontId="8" fillId="3" borderId="1" xfId="1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 shrinkToFit="1"/>
    </xf>
    <xf numFmtId="0" fontId="8" fillId="2" borderId="1" xfId="0" applyFont="1" applyFill="1" applyBorder="1" applyAlignment="1">
      <alignment vertical="center" wrapText="1" shrinkToFit="1"/>
    </xf>
    <xf numFmtId="164" fontId="9" fillId="2" borderId="1" xfId="0" applyNumberFormat="1" applyFont="1" applyFill="1" applyBorder="1" applyAlignment="1">
      <alignment horizontal="center" vertical="center"/>
    </xf>
    <xf numFmtId="164" fontId="8" fillId="2" borderId="1" xfId="1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 wrapText="1" shrinkToFit="1"/>
    </xf>
    <xf numFmtId="3" fontId="8" fillId="2" borderId="1" xfId="0" applyNumberFormat="1" applyFont="1" applyFill="1" applyBorder="1" applyAlignment="1">
      <alignment horizontal="center" vertical="center" wrapText="1" shrinkToFit="1"/>
    </xf>
    <xf numFmtId="3" fontId="8" fillId="2" borderId="1" xfId="1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 wrapText="1" shrinkToFit="1"/>
    </xf>
    <xf numFmtId="0" fontId="8" fillId="2" borderId="1" xfId="0" applyFont="1" applyFill="1" applyBorder="1" applyAlignment="1">
      <alignment horizontal="left" vertical="center" wrapText="1" shrinkToFit="1"/>
    </xf>
    <xf numFmtId="166" fontId="8" fillId="2" borderId="1" xfId="23" applyNumberFormat="1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left" vertical="center" wrapText="1" shrinkToFit="1"/>
    </xf>
    <xf numFmtId="164" fontId="9" fillId="0" borderId="1" xfId="0" applyNumberFormat="1" applyFont="1" applyFill="1" applyBorder="1" applyAlignment="1">
      <alignment horizontal="center" vertical="center"/>
    </xf>
    <xf numFmtId="164" fontId="8" fillId="0" borderId="1" xfId="1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 wrapText="1" shrinkToFit="1"/>
    </xf>
    <xf numFmtId="3" fontId="8" fillId="0" borderId="1" xfId="0" applyNumberFormat="1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vertical="center" wrapText="1" shrinkToFit="1"/>
    </xf>
    <xf numFmtId="3" fontId="8" fillId="0" borderId="1" xfId="1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 shrinkToFit="1"/>
    </xf>
    <xf numFmtId="167" fontId="8" fillId="3" borderId="1" xfId="0" applyNumberFormat="1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 wrapText="1" shrinkToFit="1"/>
    </xf>
  </cellXfs>
  <cellStyles count="24">
    <cellStyle name="Обычный" xfId="0" builtinId="0"/>
    <cellStyle name="Обычный 10" xfId="2"/>
    <cellStyle name="Обычный 11" xfId="3"/>
    <cellStyle name="Обычный 12" xfId="4"/>
    <cellStyle name="Обычный 13" xfId="5"/>
    <cellStyle name="Обычный 14" xfId="6"/>
    <cellStyle name="Обычный 15" xfId="7"/>
    <cellStyle name="Обычный 16" xfId="8"/>
    <cellStyle name="Обычный 17" xfId="9"/>
    <cellStyle name="Обычный 18" xfId="10"/>
    <cellStyle name="Обычный 19" xfId="11"/>
    <cellStyle name="Обычный 2" xfId="12"/>
    <cellStyle name="Обычный 2 2" xfId="13"/>
    <cellStyle name="Обычный 20" xfId="14"/>
    <cellStyle name="Обычный 21" xfId="15"/>
    <cellStyle name="Обычный 3" xfId="16"/>
    <cellStyle name="Обычный 4" xfId="17"/>
    <cellStyle name="Обычный 5" xfId="18"/>
    <cellStyle name="Обычный 6" xfId="19"/>
    <cellStyle name="Обычный 7" xfId="20"/>
    <cellStyle name="Обычный 8" xfId="21"/>
    <cellStyle name="Обычный 9" xfId="22"/>
    <cellStyle name="Обычный_Форма сводной ведомости СЭ" xfId="1"/>
    <cellStyle name="Финансовый" xfId="2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isyurayv\Local%20Settings\Temporary%20Internet%20Files\Content.Outlook\OHVTYNOE\&#1055;&#1088;&#1086;&#1074;&#1077;&#1088;&#1082;&#1072;%20&#1089;&#1074;&#1086;&#1076;&#1085;&#1086;&#1081;%20&#1074;&#1077;&#1076;&#1086;&#1084;&#1086;&#1089;&#1090;&#1080;%20&#1045;&#1069;&#1057;&#1050;%20&#1079;&#1072;%20&#1072;&#1087;&#1088;&#1077;&#1083;&#1100;%20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верка"/>
      <sheetName val="Раскрытие информации"/>
      <sheetName val="Раскрытие информации (2)"/>
      <sheetName val="Лист1"/>
    </sheetNames>
    <sheetDataSet>
      <sheetData sheetId="0">
        <row r="51">
          <cell r="A51" t="str">
            <v>ООО "ЭФЕС"</v>
          </cell>
        </row>
        <row r="66">
          <cell r="A66" t="str">
            <v>ОАО "ССП "Уралсибгидромеханизация"</v>
          </cell>
        </row>
        <row r="83">
          <cell r="A83" t="str">
            <v>ФГУП "Строительное управление Уральского военного округа"</v>
          </cell>
        </row>
        <row r="84">
          <cell r="A84" t="str">
            <v>ЗАО "Уральские электрические сети"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48"/>
  <sheetViews>
    <sheetView tabSelected="1" zoomScale="85" zoomScaleNormal="85" zoomScaleSheetLayoutView="100" workbookViewId="0">
      <pane xSplit="3" ySplit="5" topLeftCell="J6" activePane="bottomRight" state="frozen"/>
      <selection pane="topRight" activeCell="C1" sqref="C1"/>
      <selection pane="bottomLeft" activeCell="A3" sqref="A3"/>
      <selection pane="bottomRight" activeCell="L29" sqref="L29"/>
    </sheetView>
  </sheetViews>
  <sheetFormatPr defaultRowHeight="12.75"/>
  <cols>
    <col min="1" max="1" width="9.140625" style="1"/>
    <col min="2" max="2" width="47.5703125" style="6" customWidth="1"/>
    <col min="3" max="3" width="14.7109375" style="3" customWidth="1"/>
    <col min="4" max="19" width="13.28515625" style="3" customWidth="1"/>
    <col min="20" max="20" width="2.5703125" style="3" customWidth="1"/>
    <col min="21" max="16384" width="9.140625" style="3"/>
  </cols>
  <sheetData>
    <row r="2" spans="1:19" ht="20.25">
      <c r="B2" s="2" t="s">
        <v>0</v>
      </c>
      <c r="R2" s="4"/>
      <c r="S2" s="5" t="s">
        <v>40</v>
      </c>
    </row>
    <row r="4" spans="1:19" s="7" customFormat="1" ht="22.5" customHeight="1">
      <c r="A4" s="24" t="s">
        <v>1</v>
      </c>
      <c r="B4" s="24" t="s">
        <v>2</v>
      </c>
      <c r="C4" s="26" t="s">
        <v>3</v>
      </c>
      <c r="D4" s="23" t="s">
        <v>4</v>
      </c>
      <c r="E4" s="23"/>
      <c r="F4" s="23"/>
      <c r="G4" s="23"/>
      <c r="H4" s="23" t="s">
        <v>5</v>
      </c>
      <c r="I4" s="23"/>
      <c r="J4" s="23"/>
      <c r="K4" s="23"/>
      <c r="L4" s="23" t="s">
        <v>6</v>
      </c>
      <c r="M4" s="23"/>
      <c r="N4" s="23"/>
      <c r="O4" s="23"/>
      <c r="P4" s="23" t="s">
        <v>7</v>
      </c>
      <c r="Q4" s="23"/>
      <c r="R4" s="23"/>
      <c r="S4" s="23"/>
    </row>
    <row r="5" spans="1:19" s="8" customFormat="1" ht="27.75" customHeight="1">
      <c r="A5" s="25"/>
      <c r="B5" s="25"/>
      <c r="C5" s="27"/>
      <c r="D5" s="10" t="s">
        <v>8</v>
      </c>
      <c r="E5" s="10" t="s">
        <v>9</v>
      </c>
      <c r="F5" s="10" t="s">
        <v>10</v>
      </c>
      <c r="G5" s="10" t="s">
        <v>11</v>
      </c>
      <c r="H5" s="10" t="s">
        <v>8</v>
      </c>
      <c r="I5" s="10" t="s">
        <v>9</v>
      </c>
      <c r="J5" s="10" t="s">
        <v>10</v>
      </c>
      <c r="K5" s="10" t="s">
        <v>11</v>
      </c>
      <c r="L5" s="10" t="s">
        <v>8</v>
      </c>
      <c r="M5" s="10" t="s">
        <v>9</v>
      </c>
      <c r="N5" s="10" t="s">
        <v>10</v>
      </c>
      <c r="O5" s="10" t="s">
        <v>11</v>
      </c>
      <c r="P5" s="10" t="s">
        <v>8</v>
      </c>
      <c r="Q5" s="10" t="s">
        <v>9</v>
      </c>
      <c r="R5" s="10" t="s">
        <v>10</v>
      </c>
      <c r="S5" s="10" t="s">
        <v>11</v>
      </c>
    </row>
    <row r="6" spans="1:19" s="17" customFormat="1" ht="25.5" customHeight="1">
      <c r="A6" s="28">
        <v>1</v>
      </c>
      <c r="B6" s="29" t="s">
        <v>12</v>
      </c>
      <c r="C6" s="30">
        <v>401727.38492999994</v>
      </c>
      <c r="D6" s="31">
        <v>127981.36999999995</v>
      </c>
      <c r="E6" s="31">
        <v>6583.9829999999984</v>
      </c>
      <c r="F6" s="31">
        <v>119213.67499999997</v>
      </c>
      <c r="G6" s="31">
        <v>147948.35693000004</v>
      </c>
      <c r="H6" s="31">
        <v>101853.53099999996</v>
      </c>
      <c r="I6" s="31">
        <v>6541.8639999999987</v>
      </c>
      <c r="J6" s="31">
        <v>97717.696999999956</v>
      </c>
      <c r="K6" s="31">
        <v>46807.176029999951</v>
      </c>
      <c r="L6" s="32">
        <v>25885.544999999998</v>
      </c>
      <c r="M6" s="33">
        <v>0</v>
      </c>
      <c r="N6" s="33">
        <v>0</v>
      </c>
      <c r="O6" s="33">
        <v>0</v>
      </c>
      <c r="P6" s="31">
        <v>242.29400000000004</v>
      </c>
      <c r="Q6" s="31">
        <v>42.119</v>
      </c>
      <c r="R6" s="31">
        <v>21495.978000000021</v>
      </c>
      <c r="S6" s="31">
        <v>101141.18090000008</v>
      </c>
    </row>
    <row r="7" spans="1:19" s="18" customFormat="1" ht="25.5" customHeight="1">
      <c r="A7" s="28">
        <v>2</v>
      </c>
      <c r="B7" s="29" t="s">
        <v>13</v>
      </c>
      <c r="C7" s="30">
        <v>940.48799999999994</v>
      </c>
      <c r="D7" s="34">
        <v>0</v>
      </c>
      <c r="E7" s="31">
        <v>677.18500000000006</v>
      </c>
      <c r="F7" s="31">
        <v>239.57499999999993</v>
      </c>
      <c r="G7" s="31">
        <v>23.727999999999998</v>
      </c>
      <c r="H7" s="33">
        <v>0</v>
      </c>
      <c r="I7" s="32">
        <v>665.39499999999998</v>
      </c>
      <c r="J7" s="32">
        <v>170.97999999999993</v>
      </c>
      <c r="K7" s="32">
        <v>12.179999999999998</v>
      </c>
      <c r="L7" s="33">
        <v>0</v>
      </c>
      <c r="M7" s="32">
        <v>7.6500000000000909</v>
      </c>
      <c r="N7" s="33">
        <v>0</v>
      </c>
      <c r="O7" s="33">
        <v>0</v>
      </c>
      <c r="P7" s="33">
        <v>0</v>
      </c>
      <c r="Q7" s="32">
        <v>4.1399999999999997</v>
      </c>
      <c r="R7" s="32">
        <v>68.594999999999999</v>
      </c>
      <c r="S7" s="32">
        <v>11.548</v>
      </c>
    </row>
    <row r="8" spans="1:19" s="19" customFormat="1" ht="25.5" customHeight="1">
      <c r="A8" s="35">
        <v>3</v>
      </c>
      <c r="B8" s="36" t="s">
        <v>14</v>
      </c>
      <c r="C8" s="37">
        <v>6126.2199999999993</v>
      </c>
      <c r="D8" s="38">
        <v>5472.049</v>
      </c>
      <c r="E8" s="38">
        <v>0</v>
      </c>
      <c r="F8" s="38">
        <v>642.73500000000001</v>
      </c>
      <c r="G8" s="38">
        <v>11.436</v>
      </c>
      <c r="H8" s="39">
        <v>5472.049</v>
      </c>
      <c r="I8" s="40">
        <v>0</v>
      </c>
      <c r="J8" s="39">
        <v>641.78499999999997</v>
      </c>
      <c r="K8" s="39">
        <v>11.436</v>
      </c>
      <c r="L8" s="39">
        <v>0</v>
      </c>
      <c r="M8" s="40">
        <v>0</v>
      </c>
      <c r="N8" s="40">
        <v>0</v>
      </c>
      <c r="O8" s="40">
        <v>0</v>
      </c>
      <c r="P8" s="40">
        <v>0</v>
      </c>
      <c r="Q8" s="40">
        <v>0</v>
      </c>
      <c r="R8" s="39">
        <v>0.95</v>
      </c>
      <c r="S8" s="40">
        <v>0</v>
      </c>
    </row>
    <row r="9" spans="1:19" s="19" customFormat="1" ht="25.5" customHeight="1">
      <c r="A9" s="28">
        <v>4</v>
      </c>
      <c r="B9" s="29" t="s">
        <v>15</v>
      </c>
      <c r="C9" s="30">
        <v>699.84100000000012</v>
      </c>
      <c r="D9" s="34">
        <v>0</v>
      </c>
      <c r="E9" s="34">
        <v>0</v>
      </c>
      <c r="F9" s="31">
        <v>571.89600000000007</v>
      </c>
      <c r="G9" s="31">
        <v>127.94499999999999</v>
      </c>
      <c r="H9" s="33">
        <v>0</v>
      </c>
      <c r="I9" s="33">
        <v>0</v>
      </c>
      <c r="J9" s="32">
        <v>396.21100000000001</v>
      </c>
      <c r="K9" s="32">
        <v>74.937999999999988</v>
      </c>
      <c r="L9" s="32">
        <v>0</v>
      </c>
      <c r="M9" s="32">
        <v>0</v>
      </c>
      <c r="N9" s="32">
        <v>11.998000000000047</v>
      </c>
      <c r="O9" s="32">
        <v>0</v>
      </c>
      <c r="P9" s="33">
        <v>0</v>
      </c>
      <c r="Q9" s="33">
        <v>0</v>
      </c>
      <c r="R9" s="32">
        <v>163.68700000000001</v>
      </c>
      <c r="S9" s="32">
        <v>53.007000000000005</v>
      </c>
    </row>
    <row r="10" spans="1:19" s="19" customFormat="1" ht="25.5" customHeight="1">
      <c r="A10" s="35">
        <v>5</v>
      </c>
      <c r="B10" s="36" t="s">
        <v>16</v>
      </c>
      <c r="C10" s="37">
        <v>3358.8739999999998</v>
      </c>
      <c r="D10" s="38">
        <v>2842.4769999999999</v>
      </c>
      <c r="E10" s="41">
        <v>0</v>
      </c>
      <c r="F10" s="38">
        <v>60.185000000000002</v>
      </c>
      <c r="G10" s="38">
        <v>456.21199999999999</v>
      </c>
      <c r="H10" s="39">
        <v>2842.4769999999999</v>
      </c>
      <c r="I10" s="40">
        <v>0</v>
      </c>
      <c r="J10" s="39">
        <v>25.240000000000009</v>
      </c>
      <c r="K10" s="39">
        <v>64.347000000000094</v>
      </c>
      <c r="L10" s="40">
        <v>0</v>
      </c>
      <c r="M10" s="40">
        <v>0</v>
      </c>
      <c r="N10" s="40">
        <v>0</v>
      </c>
      <c r="O10" s="40">
        <v>0</v>
      </c>
      <c r="P10" s="40">
        <v>0</v>
      </c>
      <c r="Q10" s="40">
        <v>0</v>
      </c>
      <c r="R10" s="39">
        <v>34.944999999999993</v>
      </c>
      <c r="S10" s="39">
        <v>391.8649999999999</v>
      </c>
    </row>
    <row r="11" spans="1:19" s="19" customFormat="1" ht="25.5" customHeight="1">
      <c r="A11" s="28">
        <v>6</v>
      </c>
      <c r="B11" s="29" t="s">
        <v>17</v>
      </c>
      <c r="C11" s="30">
        <v>1211.4919999999997</v>
      </c>
      <c r="D11" s="31">
        <v>116.92599999999993</v>
      </c>
      <c r="E11" s="34">
        <v>0</v>
      </c>
      <c r="F11" s="31">
        <v>427.71199999999999</v>
      </c>
      <c r="G11" s="31">
        <v>666.85399999999993</v>
      </c>
      <c r="H11" s="32">
        <v>88.173000000000002</v>
      </c>
      <c r="I11" s="33">
        <v>0</v>
      </c>
      <c r="J11" s="32">
        <v>407.822</v>
      </c>
      <c r="K11" s="32">
        <v>124.32899999999984</v>
      </c>
      <c r="L11" s="32">
        <v>28.752999999999929</v>
      </c>
      <c r="M11" s="33">
        <v>0</v>
      </c>
      <c r="N11" s="33">
        <v>0</v>
      </c>
      <c r="O11" s="33">
        <v>0</v>
      </c>
      <c r="P11" s="33">
        <v>0</v>
      </c>
      <c r="Q11" s="33">
        <v>0</v>
      </c>
      <c r="R11" s="32">
        <v>19.89</v>
      </c>
      <c r="S11" s="32">
        <v>542.52500000000009</v>
      </c>
    </row>
    <row r="12" spans="1:19" s="18" customFormat="1" ht="25.5" customHeight="1">
      <c r="A12" s="28">
        <v>7</v>
      </c>
      <c r="B12" s="42" t="s">
        <v>18</v>
      </c>
      <c r="C12" s="30">
        <v>3420.654</v>
      </c>
      <c r="D12" s="31">
        <v>2320.8150000000001</v>
      </c>
      <c r="E12" s="34">
        <v>0</v>
      </c>
      <c r="F12" s="31">
        <v>1026.9840000000002</v>
      </c>
      <c r="G12" s="31">
        <v>72.855000000000004</v>
      </c>
      <c r="H12" s="32">
        <v>2271.3760000000002</v>
      </c>
      <c r="I12" s="33">
        <v>0</v>
      </c>
      <c r="J12" s="32">
        <v>1026.9840000000002</v>
      </c>
      <c r="K12" s="32">
        <v>52.932000000000002</v>
      </c>
      <c r="L12" s="32">
        <v>49.438999999999851</v>
      </c>
      <c r="M12" s="32">
        <v>0</v>
      </c>
      <c r="N12" s="33">
        <v>0</v>
      </c>
      <c r="O12" s="33">
        <v>0</v>
      </c>
      <c r="P12" s="33">
        <v>0</v>
      </c>
      <c r="Q12" s="33">
        <v>0</v>
      </c>
      <c r="R12" s="33">
        <v>0</v>
      </c>
      <c r="S12" s="32">
        <v>19.922999999999998</v>
      </c>
    </row>
    <row r="13" spans="1:19" s="19" customFormat="1" ht="25.5" customHeight="1">
      <c r="A13" s="35">
        <v>8</v>
      </c>
      <c r="B13" s="43" t="s">
        <v>19</v>
      </c>
      <c r="C13" s="37">
        <v>734.08800000000008</v>
      </c>
      <c r="D13" s="38">
        <v>689.57100000000003</v>
      </c>
      <c r="E13" s="41">
        <v>0</v>
      </c>
      <c r="F13" s="38">
        <v>44.517000000000003</v>
      </c>
      <c r="G13" s="41">
        <v>0</v>
      </c>
      <c r="H13" s="39">
        <v>689.57100000000003</v>
      </c>
      <c r="I13" s="40">
        <v>0</v>
      </c>
      <c r="J13" s="44">
        <v>44.517000000000003</v>
      </c>
      <c r="K13" s="40">
        <v>0</v>
      </c>
      <c r="L13" s="40">
        <v>0</v>
      </c>
      <c r="M13" s="40">
        <v>0</v>
      </c>
      <c r="N13" s="40">
        <v>0</v>
      </c>
      <c r="O13" s="40">
        <v>0</v>
      </c>
      <c r="P13" s="40">
        <v>0</v>
      </c>
      <c r="Q13" s="40">
        <v>0</v>
      </c>
      <c r="R13" s="40">
        <v>0</v>
      </c>
      <c r="S13" s="40">
        <v>0</v>
      </c>
    </row>
    <row r="14" spans="1:19" s="18" customFormat="1" ht="25.5" customHeight="1">
      <c r="A14" s="28">
        <v>9</v>
      </c>
      <c r="B14" s="42" t="s">
        <v>20</v>
      </c>
      <c r="C14" s="30">
        <v>536.50800000000004</v>
      </c>
      <c r="D14" s="31">
        <v>346.66100000000006</v>
      </c>
      <c r="E14" s="34">
        <v>0</v>
      </c>
      <c r="F14" s="31">
        <v>189.84700000000004</v>
      </c>
      <c r="G14" s="34">
        <v>0</v>
      </c>
      <c r="H14" s="32">
        <v>334.12799999999999</v>
      </c>
      <c r="I14" s="33">
        <v>0</v>
      </c>
      <c r="J14" s="32">
        <v>189.84700000000004</v>
      </c>
      <c r="K14" s="33">
        <v>0</v>
      </c>
      <c r="L14" s="32">
        <v>12.533000000000072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3">
        <v>0</v>
      </c>
      <c r="S14" s="33">
        <v>0</v>
      </c>
    </row>
    <row r="15" spans="1:19" s="19" customFormat="1" ht="25.5" customHeight="1">
      <c r="A15" s="35">
        <v>10</v>
      </c>
      <c r="B15" s="43" t="s">
        <v>21</v>
      </c>
      <c r="C15" s="37">
        <v>211.14600000000002</v>
      </c>
      <c r="D15" s="38">
        <v>0</v>
      </c>
      <c r="E15" s="38">
        <v>136.71100000000001</v>
      </c>
      <c r="F15" s="38">
        <v>32.094999999999999</v>
      </c>
      <c r="G15" s="38">
        <v>42.34</v>
      </c>
      <c r="H15" s="40">
        <v>0</v>
      </c>
      <c r="I15" s="39">
        <v>136.71100000000001</v>
      </c>
      <c r="J15" s="39">
        <v>32.094999999999999</v>
      </c>
      <c r="K15" s="39">
        <v>42.34</v>
      </c>
      <c r="L15" s="40">
        <v>0</v>
      </c>
      <c r="M15" s="40">
        <v>0</v>
      </c>
      <c r="N15" s="40">
        <v>0</v>
      </c>
      <c r="O15" s="40">
        <v>0</v>
      </c>
      <c r="P15" s="40">
        <v>0</v>
      </c>
      <c r="Q15" s="40">
        <v>0</v>
      </c>
      <c r="R15" s="40">
        <v>0</v>
      </c>
      <c r="S15" s="40">
        <v>0</v>
      </c>
    </row>
    <row r="16" spans="1:19" s="19" customFormat="1" ht="25.5" customHeight="1">
      <c r="A16" s="35">
        <v>11</v>
      </c>
      <c r="B16" s="43" t="s">
        <v>22</v>
      </c>
      <c r="C16" s="37">
        <v>1749.8430000000003</v>
      </c>
      <c r="D16" s="38">
        <v>1484.5980000000002</v>
      </c>
      <c r="E16" s="41">
        <v>0</v>
      </c>
      <c r="F16" s="38">
        <v>130.363</v>
      </c>
      <c r="G16" s="38">
        <v>134.88200000000001</v>
      </c>
      <c r="H16" s="39">
        <v>1484.5980000000002</v>
      </c>
      <c r="I16" s="40">
        <v>0</v>
      </c>
      <c r="J16" s="39">
        <v>130.363</v>
      </c>
      <c r="K16" s="39">
        <v>75.73</v>
      </c>
      <c r="L16" s="39">
        <v>0</v>
      </c>
      <c r="M16" s="40">
        <v>0</v>
      </c>
      <c r="N16" s="40">
        <v>0</v>
      </c>
      <c r="O16" s="40">
        <v>0</v>
      </c>
      <c r="P16" s="40">
        <v>0</v>
      </c>
      <c r="Q16" s="40">
        <v>0</v>
      </c>
      <c r="R16" s="40">
        <v>0</v>
      </c>
      <c r="S16" s="39">
        <v>59.152000000000001</v>
      </c>
    </row>
    <row r="17" spans="1:19" s="18" customFormat="1" ht="25.5" customHeight="1">
      <c r="A17" s="28">
        <v>12</v>
      </c>
      <c r="B17" s="29" t="s">
        <v>23</v>
      </c>
      <c r="C17" s="30">
        <v>352.95</v>
      </c>
      <c r="D17" s="31">
        <v>78.364000000000019</v>
      </c>
      <c r="E17" s="34">
        <v>0</v>
      </c>
      <c r="F17" s="31">
        <v>158.29499999999999</v>
      </c>
      <c r="G17" s="31">
        <v>116.29099999999998</v>
      </c>
      <c r="H17" s="32">
        <v>68.106999999999999</v>
      </c>
      <c r="I17" s="33">
        <v>0</v>
      </c>
      <c r="J17" s="32">
        <v>133.535</v>
      </c>
      <c r="K17" s="32">
        <v>40.97199999999998</v>
      </c>
      <c r="L17" s="32">
        <v>10.257000000000019</v>
      </c>
      <c r="M17" s="33">
        <v>0</v>
      </c>
      <c r="N17" s="32">
        <v>0</v>
      </c>
      <c r="O17" s="33">
        <v>0</v>
      </c>
      <c r="P17" s="33">
        <v>0</v>
      </c>
      <c r="Q17" s="33">
        <v>0</v>
      </c>
      <c r="R17" s="32">
        <v>24.759999999999998</v>
      </c>
      <c r="S17" s="32">
        <v>75.319000000000003</v>
      </c>
    </row>
    <row r="18" spans="1:19" s="19" customFormat="1" ht="25.5" customHeight="1">
      <c r="A18" s="35">
        <v>13</v>
      </c>
      <c r="B18" s="43" t="s">
        <v>24</v>
      </c>
      <c r="C18" s="37">
        <v>67.548999999999992</v>
      </c>
      <c r="D18" s="41">
        <v>0</v>
      </c>
      <c r="E18" s="41">
        <v>0</v>
      </c>
      <c r="F18" s="38">
        <v>56.238999999999997</v>
      </c>
      <c r="G18" s="38">
        <v>11.309999999999999</v>
      </c>
      <c r="H18" s="40">
        <v>0</v>
      </c>
      <c r="I18" s="40">
        <v>0</v>
      </c>
      <c r="J18" s="39">
        <v>56.238999999999997</v>
      </c>
      <c r="K18" s="39">
        <v>11.309999999999999</v>
      </c>
      <c r="L18" s="40">
        <v>0</v>
      </c>
      <c r="M18" s="40">
        <v>0</v>
      </c>
      <c r="N18" s="40">
        <v>0</v>
      </c>
      <c r="O18" s="40">
        <v>0</v>
      </c>
      <c r="P18" s="40">
        <v>0</v>
      </c>
      <c r="Q18" s="40">
        <v>0</v>
      </c>
      <c r="R18" s="40">
        <v>0</v>
      </c>
      <c r="S18" s="40">
        <v>0</v>
      </c>
    </row>
    <row r="19" spans="1:19" s="19" customFormat="1" ht="25.5" customHeight="1">
      <c r="A19" s="35">
        <v>14</v>
      </c>
      <c r="B19" s="43" t="s">
        <v>25</v>
      </c>
      <c r="C19" s="37">
        <v>2724.1400000000003</v>
      </c>
      <c r="D19" s="38">
        <v>1495.838</v>
      </c>
      <c r="E19" s="41">
        <v>0</v>
      </c>
      <c r="F19" s="38">
        <v>1224.3600000000001</v>
      </c>
      <c r="G19" s="38">
        <v>3.9420000000000002</v>
      </c>
      <c r="H19" s="39">
        <v>1495.838</v>
      </c>
      <c r="I19" s="40">
        <v>0</v>
      </c>
      <c r="J19" s="39">
        <v>1224.3600000000001</v>
      </c>
      <c r="K19" s="40">
        <v>0</v>
      </c>
      <c r="L19" s="39">
        <v>0</v>
      </c>
      <c r="M19" s="40">
        <v>0</v>
      </c>
      <c r="N19" s="40">
        <v>0</v>
      </c>
      <c r="O19" s="40">
        <v>0</v>
      </c>
      <c r="P19" s="40">
        <v>0</v>
      </c>
      <c r="Q19" s="40">
        <v>0</v>
      </c>
      <c r="R19" s="40">
        <v>0</v>
      </c>
      <c r="S19" s="39">
        <v>3.9420000000000002</v>
      </c>
    </row>
    <row r="20" spans="1:19" s="19" customFormat="1" ht="25.5" customHeight="1">
      <c r="A20" s="35">
        <v>15</v>
      </c>
      <c r="B20" s="43" t="s">
        <v>26</v>
      </c>
      <c r="C20" s="37">
        <v>3267.1240000000003</v>
      </c>
      <c r="D20" s="41">
        <v>0</v>
      </c>
      <c r="E20" s="38">
        <v>2758.587</v>
      </c>
      <c r="F20" s="38">
        <v>458.73499999999996</v>
      </c>
      <c r="G20" s="38">
        <v>49.802</v>
      </c>
      <c r="H20" s="39">
        <v>0</v>
      </c>
      <c r="I20" s="39">
        <v>2758.587</v>
      </c>
      <c r="J20" s="39">
        <v>451.19699999999995</v>
      </c>
      <c r="K20" s="39">
        <v>47.25</v>
      </c>
      <c r="L20" s="40">
        <v>0</v>
      </c>
      <c r="M20" s="39">
        <v>0</v>
      </c>
      <c r="N20" s="40">
        <v>0</v>
      </c>
      <c r="O20" s="40">
        <v>0</v>
      </c>
      <c r="P20" s="40">
        <v>0</v>
      </c>
      <c r="Q20" s="40">
        <v>0</v>
      </c>
      <c r="R20" s="39">
        <v>7.5380000000000003</v>
      </c>
      <c r="S20" s="39">
        <v>2.552</v>
      </c>
    </row>
    <row r="21" spans="1:19" s="20" customFormat="1" ht="25.5" customHeight="1">
      <c r="A21" s="45">
        <v>16</v>
      </c>
      <c r="B21" s="46" t="s">
        <v>27</v>
      </c>
      <c r="C21" s="47">
        <v>9466.2420000000002</v>
      </c>
      <c r="D21" s="48">
        <v>6156.9470000000001</v>
      </c>
      <c r="E21" s="48">
        <v>24.768000000000001</v>
      </c>
      <c r="F21" s="48">
        <v>355.77199999999999</v>
      </c>
      <c r="G21" s="48">
        <v>2928.7550000000006</v>
      </c>
      <c r="H21" s="49">
        <v>5539.6390000000001</v>
      </c>
      <c r="I21" s="49">
        <v>24.768000000000001</v>
      </c>
      <c r="J21" s="49">
        <v>355.77199999999999</v>
      </c>
      <c r="K21" s="49">
        <v>36.965999999999894</v>
      </c>
      <c r="L21" s="49">
        <v>617.30799999999999</v>
      </c>
      <c r="M21" s="50">
        <v>0</v>
      </c>
      <c r="N21" s="50">
        <v>0</v>
      </c>
      <c r="O21" s="50">
        <v>0</v>
      </c>
      <c r="P21" s="50">
        <v>0</v>
      </c>
      <c r="Q21" s="50">
        <v>0</v>
      </c>
      <c r="R21" s="50">
        <v>0</v>
      </c>
      <c r="S21" s="49">
        <v>2891.7890000000007</v>
      </c>
    </row>
    <row r="22" spans="1:19" s="19" customFormat="1" ht="25.5" customHeight="1">
      <c r="A22" s="28">
        <v>17</v>
      </c>
      <c r="B22" s="42" t="s">
        <v>28</v>
      </c>
      <c r="C22" s="30">
        <v>3912.5399999999991</v>
      </c>
      <c r="D22" s="31">
        <v>31.764999999999873</v>
      </c>
      <c r="E22" s="34">
        <v>0</v>
      </c>
      <c r="F22" s="31">
        <v>2396.7819999999992</v>
      </c>
      <c r="G22" s="31">
        <v>1483.9929999999997</v>
      </c>
      <c r="H22" s="32">
        <v>0</v>
      </c>
      <c r="I22" s="33">
        <v>0</v>
      </c>
      <c r="J22" s="32">
        <v>2396.7819999999992</v>
      </c>
      <c r="K22" s="32">
        <v>244.52199999999993</v>
      </c>
      <c r="L22" s="32">
        <v>31.764999999999873</v>
      </c>
      <c r="M22" s="33">
        <v>0</v>
      </c>
      <c r="N22" s="33">
        <v>0</v>
      </c>
      <c r="O22" s="33">
        <v>0</v>
      </c>
      <c r="P22" s="33">
        <v>0</v>
      </c>
      <c r="Q22" s="33">
        <v>0</v>
      </c>
      <c r="R22" s="33">
        <v>0</v>
      </c>
      <c r="S22" s="32">
        <v>1239.4709999999998</v>
      </c>
    </row>
    <row r="23" spans="1:19" s="18" customFormat="1" ht="25.5" customHeight="1">
      <c r="A23" s="28">
        <v>18</v>
      </c>
      <c r="B23" s="42" t="s">
        <v>29</v>
      </c>
      <c r="C23" s="30">
        <v>527.68799999999999</v>
      </c>
      <c r="D23" s="31">
        <v>496.339</v>
      </c>
      <c r="E23" s="34">
        <v>0</v>
      </c>
      <c r="F23" s="31">
        <v>31.349</v>
      </c>
      <c r="G23" s="34">
        <v>0</v>
      </c>
      <c r="H23" s="32">
        <v>495.68299999999999</v>
      </c>
      <c r="I23" s="33">
        <v>0</v>
      </c>
      <c r="J23" s="32">
        <v>31.349</v>
      </c>
      <c r="K23" s="33">
        <v>0</v>
      </c>
      <c r="L23" s="32">
        <v>0.65600000000000591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3">
        <v>0</v>
      </c>
      <c r="S23" s="33">
        <v>0</v>
      </c>
    </row>
    <row r="24" spans="1:19" s="19" customFormat="1" ht="25.5" customHeight="1">
      <c r="A24" s="28">
        <v>19</v>
      </c>
      <c r="B24" s="42" t="s">
        <v>30</v>
      </c>
      <c r="C24" s="30">
        <v>16538.259000000002</v>
      </c>
      <c r="D24" s="31">
        <v>16533.103000000003</v>
      </c>
      <c r="E24" s="34">
        <v>0</v>
      </c>
      <c r="F24" s="31">
        <v>0.52200000000000002</v>
      </c>
      <c r="G24" s="31">
        <v>4.6340000000000003</v>
      </c>
      <c r="H24" s="32">
        <v>16144.623</v>
      </c>
      <c r="I24" s="33">
        <v>0</v>
      </c>
      <c r="J24" s="32">
        <v>0.52200000000000002</v>
      </c>
      <c r="K24" s="32">
        <v>4.6340000000000003</v>
      </c>
      <c r="L24" s="32">
        <v>388.4800000000032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3">
        <v>0</v>
      </c>
      <c r="S24" s="33">
        <v>0</v>
      </c>
    </row>
    <row r="25" spans="1:19" s="19" customFormat="1" ht="25.5" customHeight="1">
      <c r="A25" s="28">
        <v>20</v>
      </c>
      <c r="B25" s="42" t="s">
        <v>31</v>
      </c>
      <c r="C25" s="30">
        <v>11.298999999999999</v>
      </c>
      <c r="D25" s="34">
        <v>0</v>
      </c>
      <c r="E25" s="34">
        <v>0</v>
      </c>
      <c r="F25" s="31">
        <v>11.298999999999999</v>
      </c>
      <c r="G25" s="31">
        <v>0</v>
      </c>
      <c r="H25" s="33">
        <v>0</v>
      </c>
      <c r="I25" s="33">
        <v>0</v>
      </c>
      <c r="J25" s="32">
        <v>0</v>
      </c>
      <c r="K25" s="33">
        <v>0</v>
      </c>
      <c r="L25" s="33">
        <v>0</v>
      </c>
      <c r="M25" s="33">
        <v>0</v>
      </c>
      <c r="N25" s="32">
        <v>11.298999999999999</v>
      </c>
      <c r="O25" s="33">
        <v>0</v>
      </c>
      <c r="P25" s="33">
        <v>0</v>
      </c>
      <c r="Q25" s="33">
        <v>0</v>
      </c>
      <c r="R25" s="32">
        <v>0</v>
      </c>
      <c r="S25" s="32">
        <v>0</v>
      </c>
    </row>
    <row r="26" spans="1:19" s="19" customFormat="1" ht="25.5" customHeight="1">
      <c r="A26" s="35">
        <v>21</v>
      </c>
      <c r="B26" s="43" t="s">
        <v>32</v>
      </c>
      <c r="C26" s="37">
        <v>223.798</v>
      </c>
      <c r="D26" s="38">
        <v>223.798</v>
      </c>
      <c r="E26" s="41">
        <v>0</v>
      </c>
      <c r="F26" s="41">
        <v>0</v>
      </c>
      <c r="G26" s="41">
        <v>0</v>
      </c>
      <c r="H26" s="39">
        <v>223.798</v>
      </c>
      <c r="I26" s="40">
        <v>0</v>
      </c>
      <c r="J26" s="40">
        <v>0</v>
      </c>
      <c r="K26" s="40">
        <v>0</v>
      </c>
      <c r="L26" s="40">
        <v>0</v>
      </c>
      <c r="M26" s="40">
        <v>0</v>
      </c>
      <c r="N26" s="40">
        <v>0</v>
      </c>
      <c r="O26" s="40">
        <v>0</v>
      </c>
      <c r="P26" s="40">
        <v>0</v>
      </c>
      <c r="Q26" s="40">
        <v>0</v>
      </c>
      <c r="R26" s="40">
        <v>0</v>
      </c>
      <c r="S26" s="40">
        <v>0</v>
      </c>
    </row>
    <row r="27" spans="1:19" s="19" customFormat="1" ht="25.5" customHeight="1">
      <c r="A27" s="28">
        <v>22</v>
      </c>
      <c r="B27" s="42" t="s">
        <v>33</v>
      </c>
      <c r="C27" s="30">
        <v>692.00300000000016</v>
      </c>
      <c r="D27" s="34">
        <v>0</v>
      </c>
      <c r="E27" s="31">
        <v>54.979000000000042</v>
      </c>
      <c r="F27" s="31">
        <v>331.03300000000007</v>
      </c>
      <c r="G27" s="31">
        <v>305.9910000000001</v>
      </c>
      <c r="H27" s="33">
        <v>0</v>
      </c>
      <c r="I27" s="33">
        <v>0</v>
      </c>
      <c r="J27" s="32">
        <v>113.09700000000009</v>
      </c>
      <c r="K27" s="32">
        <v>87.488000000000113</v>
      </c>
      <c r="L27" s="33">
        <v>0</v>
      </c>
      <c r="M27" s="32">
        <v>54.979000000000042</v>
      </c>
      <c r="N27" s="33">
        <v>0</v>
      </c>
      <c r="O27" s="33">
        <v>0</v>
      </c>
      <c r="P27" s="33">
        <v>0</v>
      </c>
      <c r="Q27" s="33">
        <v>0</v>
      </c>
      <c r="R27" s="32">
        <v>217.93599999999998</v>
      </c>
      <c r="S27" s="32">
        <v>218.50299999999999</v>
      </c>
    </row>
    <row r="28" spans="1:19" s="19" customFormat="1" ht="25.5" customHeight="1">
      <c r="A28" s="35">
        <v>23</v>
      </c>
      <c r="B28" s="43" t="s">
        <v>34</v>
      </c>
      <c r="C28" s="37">
        <v>601.03899999999999</v>
      </c>
      <c r="D28" s="38">
        <v>387.86200000000002</v>
      </c>
      <c r="E28" s="41">
        <v>0</v>
      </c>
      <c r="F28" s="38">
        <v>159.43099999999995</v>
      </c>
      <c r="G28" s="38">
        <v>53.745999999999995</v>
      </c>
      <c r="H28" s="39">
        <v>387.86200000000002</v>
      </c>
      <c r="I28" s="40">
        <v>0</v>
      </c>
      <c r="J28" s="39">
        <v>159.43099999999995</v>
      </c>
      <c r="K28" s="39">
        <v>53.745999999999995</v>
      </c>
      <c r="L28" s="40">
        <v>0</v>
      </c>
      <c r="M28" s="40">
        <v>0</v>
      </c>
      <c r="N28" s="40">
        <v>0</v>
      </c>
      <c r="O28" s="40">
        <v>0</v>
      </c>
      <c r="P28" s="40">
        <v>0</v>
      </c>
      <c r="Q28" s="40">
        <v>0</v>
      </c>
      <c r="R28" s="40">
        <v>0</v>
      </c>
      <c r="S28" s="40">
        <v>0</v>
      </c>
    </row>
    <row r="29" spans="1:19" s="19" customFormat="1" ht="25.5" customHeight="1">
      <c r="A29" s="35">
        <v>24</v>
      </c>
      <c r="B29" s="43" t="s">
        <v>35</v>
      </c>
      <c r="C29" s="37">
        <v>922.678</v>
      </c>
      <c r="D29" s="38">
        <v>510.22800000000001</v>
      </c>
      <c r="E29" s="38">
        <v>1E-3</v>
      </c>
      <c r="F29" s="38">
        <v>373.23099999999999</v>
      </c>
      <c r="G29" s="38">
        <v>39.217999999999996</v>
      </c>
      <c r="H29" s="39">
        <v>510.22800000000001</v>
      </c>
      <c r="I29" s="39">
        <v>1E-3</v>
      </c>
      <c r="J29" s="39">
        <v>317.02499999999998</v>
      </c>
      <c r="K29" s="39">
        <v>0</v>
      </c>
      <c r="L29" s="40">
        <v>0</v>
      </c>
      <c r="M29" s="40">
        <v>0</v>
      </c>
      <c r="N29" s="40">
        <v>0</v>
      </c>
      <c r="O29" s="40">
        <v>0</v>
      </c>
      <c r="P29" s="40">
        <v>0</v>
      </c>
      <c r="Q29" s="40">
        <v>0</v>
      </c>
      <c r="R29" s="39">
        <v>56.206000000000003</v>
      </c>
      <c r="S29" s="39">
        <v>39.217999999999996</v>
      </c>
    </row>
    <row r="30" spans="1:19" s="20" customFormat="1" ht="25.5" customHeight="1">
      <c r="A30" s="35">
        <v>25</v>
      </c>
      <c r="B30" s="51" t="s">
        <v>36</v>
      </c>
      <c r="C30" s="47">
        <v>1208.8320000000001</v>
      </c>
      <c r="D30" s="48">
        <v>1127.1600000000001</v>
      </c>
      <c r="E30" s="52">
        <v>0</v>
      </c>
      <c r="F30" s="48">
        <v>79.885000000000005</v>
      </c>
      <c r="G30" s="48">
        <v>1.7869999999999999</v>
      </c>
      <c r="H30" s="49">
        <v>1127.1600000000001</v>
      </c>
      <c r="I30" s="50">
        <v>0</v>
      </c>
      <c r="J30" s="49">
        <v>79.885000000000005</v>
      </c>
      <c r="K30" s="49">
        <v>1.7869999999999999</v>
      </c>
      <c r="L30" s="50">
        <v>0</v>
      </c>
      <c r="M30" s="50">
        <v>0</v>
      </c>
      <c r="N30" s="50">
        <v>0</v>
      </c>
      <c r="O30" s="50">
        <v>0</v>
      </c>
      <c r="P30" s="50">
        <v>0</v>
      </c>
      <c r="Q30" s="50">
        <v>0</v>
      </c>
      <c r="R30" s="50">
        <v>0</v>
      </c>
      <c r="S30" s="50">
        <v>0</v>
      </c>
    </row>
    <row r="31" spans="1:19" s="20" customFormat="1" ht="25.5" customHeight="1">
      <c r="A31" s="35">
        <v>26</v>
      </c>
      <c r="B31" s="51" t="str">
        <f>[1]проверка!A66</f>
        <v>ОАО "ССП "Уралсибгидромеханизация"</v>
      </c>
      <c r="C31" s="47">
        <v>61.616</v>
      </c>
      <c r="D31" s="48">
        <v>0</v>
      </c>
      <c r="E31" s="52">
        <v>0</v>
      </c>
      <c r="F31" s="48">
        <v>61.616</v>
      </c>
      <c r="G31" s="52">
        <v>0</v>
      </c>
      <c r="H31" s="50">
        <v>0</v>
      </c>
      <c r="I31" s="50">
        <v>0</v>
      </c>
      <c r="J31" s="49">
        <v>61.616</v>
      </c>
      <c r="K31" s="50">
        <v>0</v>
      </c>
      <c r="L31" s="50">
        <v>0</v>
      </c>
      <c r="M31" s="50">
        <v>0</v>
      </c>
      <c r="N31" s="50">
        <v>0</v>
      </c>
      <c r="O31" s="50">
        <v>0</v>
      </c>
      <c r="P31" s="50">
        <v>0</v>
      </c>
      <c r="Q31" s="50">
        <v>0</v>
      </c>
      <c r="R31" s="50">
        <v>0</v>
      </c>
      <c r="S31" s="50">
        <v>0</v>
      </c>
    </row>
    <row r="32" spans="1:19" s="20" customFormat="1" ht="25.5" customHeight="1">
      <c r="A32" s="35">
        <v>27</v>
      </c>
      <c r="B32" s="51" t="s">
        <v>37</v>
      </c>
      <c r="C32" s="47">
        <v>315.57600000000008</v>
      </c>
      <c r="D32" s="48">
        <v>98.48099999999998</v>
      </c>
      <c r="E32" s="52">
        <v>4.2632564145606011E-14</v>
      </c>
      <c r="F32" s="48">
        <v>182.93400000000003</v>
      </c>
      <c r="G32" s="48">
        <v>34.160999999999994</v>
      </c>
      <c r="H32" s="49">
        <v>98.48099999999998</v>
      </c>
      <c r="I32" s="49">
        <v>0</v>
      </c>
      <c r="J32" s="49">
        <v>175.57400000000001</v>
      </c>
      <c r="K32" s="49">
        <v>34.160999999999994</v>
      </c>
      <c r="L32" s="50">
        <v>0</v>
      </c>
      <c r="M32" s="50">
        <v>4.2632564145606011E-14</v>
      </c>
      <c r="N32" s="50">
        <v>0</v>
      </c>
      <c r="O32" s="50">
        <v>0</v>
      </c>
      <c r="P32" s="50">
        <v>0</v>
      </c>
      <c r="Q32" s="50">
        <v>0</v>
      </c>
      <c r="R32" s="49">
        <v>7.3599999999999994</v>
      </c>
      <c r="S32" s="50">
        <v>0</v>
      </c>
    </row>
    <row r="33" spans="1:19" s="20" customFormat="1" ht="25.5" customHeight="1">
      <c r="A33" s="35">
        <v>28</v>
      </c>
      <c r="B33" s="51" t="s">
        <v>38</v>
      </c>
      <c r="C33" s="47">
        <v>244.839</v>
      </c>
      <c r="D33" s="48">
        <v>76.311000000000007</v>
      </c>
      <c r="E33" s="52">
        <v>0</v>
      </c>
      <c r="F33" s="48">
        <v>117.92200000000001</v>
      </c>
      <c r="G33" s="48">
        <v>50.605999999999995</v>
      </c>
      <c r="H33" s="49">
        <v>76.311000000000007</v>
      </c>
      <c r="I33" s="50">
        <v>0</v>
      </c>
      <c r="J33" s="49">
        <v>117.92200000000001</v>
      </c>
      <c r="K33" s="49">
        <v>50.605999999999995</v>
      </c>
      <c r="L33" s="50">
        <v>0</v>
      </c>
      <c r="M33" s="50">
        <v>0</v>
      </c>
      <c r="N33" s="50">
        <v>0</v>
      </c>
      <c r="O33" s="50">
        <v>0</v>
      </c>
      <c r="P33" s="50">
        <v>0</v>
      </c>
      <c r="Q33" s="50">
        <v>0</v>
      </c>
      <c r="R33" s="50">
        <v>0</v>
      </c>
      <c r="S33" s="50">
        <v>0</v>
      </c>
    </row>
    <row r="34" spans="1:19" s="20" customFormat="1" ht="25.5" customHeight="1">
      <c r="A34" s="28">
        <v>29</v>
      </c>
      <c r="B34" s="42" t="str">
        <f>[1]проверка!A51</f>
        <v>ООО "ЭФЕС"</v>
      </c>
      <c r="C34" s="53">
        <v>233.54599999999999</v>
      </c>
      <c r="D34" s="28">
        <v>0</v>
      </c>
      <c r="E34" s="28">
        <v>0</v>
      </c>
      <c r="F34" s="28">
        <v>88.929000000000002</v>
      </c>
      <c r="G34" s="28">
        <v>144.61699999999999</v>
      </c>
      <c r="H34" s="28">
        <v>0</v>
      </c>
      <c r="I34" s="28">
        <v>0</v>
      </c>
      <c r="J34" s="28">
        <v>30.091999999999977</v>
      </c>
      <c r="K34" s="28">
        <v>13.010999999999996</v>
      </c>
      <c r="L34" s="28">
        <v>0</v>
      </c>
      <c r="M34" s="28">
        <v>0</v>
      </c>
      <c r="N34" s="28">
        <v>0.17600000000002325</v>
      </c>
      <c r="O34" s="28">
        <v>0</v>
      </c>
      <c r="P34" s="28">
        <v>0</v>
      </c>
      <c r="Q34" s="28">
        <v>0</v>
      </c>
      <c r="R34" s="28">
        <v>58.661000000000008</v>
      </c>
      <c r="S34" s="28">
        <v>131.60599999999999</v>
      </c>
    </row>
    <row r="35" spans="1:19" s="20" customFormat="1" ht="25.5" customHeight="1">
      <c r="A35" s="28">
        <v>30</v>
      </c>
      <c r="B35" s="42" t="s">
        <v>39</v>
      </c>
      <c r="C35" s="53">
        <v>427.34799999999996</v>
      </c>
      <c r="D35" s="28">
        <v>0</v>
      </c>
      <c r="E35" s="28">
        <v>0</v>
      </c>
      <c r="F35" s="28">
        <v>17.78</v>
      </c>
      <c r="G35" s="28">
        <v>409.56799999999998</v>
      </c>
      <c r="H35" s="28">
        <v>0</v>
      </c>
      <c r="I35" s="28">
        <v>0</v>
      </c>
      <c r="J35" s="28">
        <v>0</v>
      </c>
      <c r="K35" s="28">
        <v>240.06899999999999</v>
      </c>
      <c r="L35" s="28">
        <v>0</v>
      </c>
      <c r="M35" s="28">
        <v>0</v>
      </c>
      <c r="N35" s="54">
        <v>17.78</v>
      </c>
      <c r="O35" s="28">
        <v>0</v>
      </c>
      <c r="P35" s="28">
        <v>0</v>
      </c>
      <c r="Q35" s="28">
        <v>0</v>
      </c>
      <c r="R35" s="28">
        <v>0</v>
      </c>
      <c r="S35" s="28">
        <v>169.499</v>
      </c>
    </row>
    <row r="36" spans="1:19" s="20" customFormat="1" ht="25.5" customHeight="1">
      <c r="A36" s="45">
        <v>31</v>
      </c>
      <c r="B36" s="46" t="str">
        <f>[1]проверка!A83</f>
        <v>ФГУП "Строительное управление Уральского военного округа"</v>
      </c>
      <c r="C36" s="55">
        <v>960.08800000000008</v>
      </c>
      <c r="D36" s="45">
        <v>0</v>
      </c>
      <c r="E36" s="45">
        <v>667.12700000000007</v>
      </c>
      <c r="F36" s="45">
        <v>107.67799999999998</v>
      </c>
      <c r="G36" s="45">
        <v>185.28300000000002</v>
      </c>
      <c r="H36" s="45">
        <v>0</v>
      </c>
      <c r="I36" s="45">
        <v>642.23400000000004</v>
      </c>
      <c r="J36" s="45">
        <v>107.67799999999998</v>
      </c>
      <c r="K36" s="45">
        <v>12.638000000000005</v>
      </c>
      <c r="L36" s="45">
        <v>0</v>
      </c>
      <c r="M36" s="45">
        <v>0</v>
      </c>
      <c r="N36" s="45">
        <v>0</v>
      </c>
      <c r="O36" s="45">
        <v>0</v>
      </c>
      <c r="P36" s="45">
        <v>0</v>
      </c>
      <c r="Q36" s="45">
        <v>24.893000000000001</v>
      </c>
      <c r="R36" s="45">
        <v>0</v>
      </c>
      <c r="S36" s="45">
        <v>172.64500000000001</v>
      </c>
    </row>
    <row r="37" spans="1:19" s="20" customFormat="1" ht="25.5" customHeight="1">
      <c r="A37" s="45">
        <v>32</v>
      </c>
      <c r="B37" s="46" t="s">
        <v>41</v>
      </c>
      <c r="C37" s="55">
        <v>954.69600000000003</v>
      </c>
      <c r="D37" s="45">
        <v>672.93299999999999</v>
      </c>
      <c r="E37" s="45">
        <v>0</v>
      </c>
      <c r="F37" s="45">
        <v>251.702</v>
      </c>
      <c r="G37" s="45">
        <v>30.061</v>
      </c>
      <c r="H37" s="45">
        <v>672.93299999999999</v>
      </c>
      <c r="I37" s="45">
        <v>0</v>
      </c>
      <c r="J37" s="45">
        <v>238.94900000000001</v>
      </c>
      <c r="K37" s="45">
        <v>30.061</v>
      </c>
      <c r="L37" s="45">
        <v>0</v>
      </c>
      <c r="M37" s="45">
        <v>0</v>
      </c>
      <c r="N37" s="45">
        <v>0</v>
      </c>
      <c r="O37" s="45">
        <v>0</v>
      </c>
      <c r="P37" s="45">
        <v>0</v>
      </c>
      <c r="Q37" s="45">
        <v>0</v>
      </c>
      <c r="R37" s="45">
        <v>12.753</v>
      </c>
      <c r="S37" s="45">
        <v>0</v>
      </c>
    </row>
    <row r="38" spans="1:19" s="18" customFormat="1" ht="24.75" customHeight="1">
      <c r="A38" s="28">
        <v>33</v>
      </c>
      <c r="B38" s="42" t="str">
        <f>[1]проверка!A84</f>
        <v>ЗАО "Уральские электрические сети"</v>
      </c>
      <c r="C38" s="53">
        <v>579.93399999999997</v>
      </c>
      <c r="D38" s="28">
        <v>0</v>
      </c>
      <c r="E38" s="28">
        <v>0</v>
      </c>
      <c r="F38" s="28">
        <v>579.93399999999997</v>
      </c>
      <c r="G38" s="28">
        <v>0</v>
      </c>
      <c r="H38" s="28">
        <v>0</v>
      </c>
      <c r="I38" s="28">
        <v>0</v>
      </c>
      <c r="J38" s="28">
        <v>571.62800000000004</v>
      </c>
      <c r="K38" s="28">
        <v>0</v>
      </c>
      <c r="L38" s="28">
        <v>0</v>
      </c>
      <c r="M38" s="28">
        <v>0</v>
      </c>
      <c r="N38" s="28">
        <v>8.3059999999999263</v>
      </c>
      <c r="O38" s="28">
        <v>0</v>
      </c>
      <c r="P38" s="28">
        <v>0</v>
      </c>
      <c r="Q38" s="28">
        <v>0</v>
      </c>
      <c r="R38" s="28">
        <v>0</v>
      </c>
      <c r="S38" s="28">
        <v>0</v>
      </c>
    </row>
    <row r="39" spans="1:19" s="9" customFormat="1">
      <c r="A39" s="11"/>
      <c r="B39" s="11" t="s">
        <v>4</v>
      </c>
      <c r="C39" s="12">
        <v>465010.32292999997</v>
      </c>
      <c r="D39" s="12">
        <v>169143.59599999999</v>
      </c>
      <c r="E39" s="12">
        <v>10903.340999999999</v>
      </c>
      <c r="F39" s="12">
        <v>129625.01199999994</v>
      </c>
      <c r="G39" s="12">
        <v>155338.37393000003</v>
      </c>
      <c r="H39" s="12">
        <v>141876.56599999993</v>
      </c>
      <c r="I39" s="12">
        <v>10769.56</v>
      </c>
      <c r="J39" s="12">
        <v>107406.19399999992</v>
      </c>
      <c r="K39" s="12">
        <v>48174.629029999945</v>
      </c>
      <c r="L39" s="12">
        <v>27024.736000000001</v>
      </c>
      <c r="M39" s="12">
        <v>62.629000000000175</v>
      </c>
      <c r="N39" s="12">
        <v>49.558999999999997</v>
      </c>
      <c r="O39" s="12">
        <v>0</v>
      </c>
      <c r="P39" s="12">
        <v>242.29400000000004</v>
      </c>
      <c r="Q39" s="12">
        <v>71.152000000000001</v>
      </c>
      <c r="R39" s="12">
        <v>22169.259000000024</v>
      </c>
      <c r="S39" s="12">
        <v>107163.74490000006</v>
      </c>
    </row>
    <row r="40" spans="1:19">
      <c r="S40" s="21"/>
    </row>
    <row r="42" spans="1:19">
      <c r="N42" s="13"/>
    </row>
    <row r="43" spans="1:19">
      <c r="N43" s="14"/>
    </row>
    <row r="44" spans="1:19">
      <c r="N44" s="15"/>
    </row>
    <row r="45" spans="1:19">
      <c r="N45" s="15"/>
    </row>
    <row r="46" spans="1:19">
      <c r="D46" s="22"/>
      <c r="E46" s="22"/>
      <c r="F46" s="22"/>
      <c r="G46" s="22"/>
      <c r="H46" s="22"/>
      <c r="N46" s="16"/>
    </row>
    <row r="47" spans="1:19">
      <c r="N47" s="13"/>
    </row>
    <row r="48" spans="1:19">
      <c r="N48" s="13"/>
    </row>
  </sheetData>
  <mergeCells count="7">
    <mergeCell ref="L4:O4"/>
    <mergeCell ref="P4:S4"/>
    <mergeCell ref="A4:A5"/>
    <mergeCell ref="B4:B5"/>
    <mergeCell ref="C4:C5"/>
    <mergeCell ref="D4:G4"/>
    <mergeCell ref="H4:K4"/>
  </mergeCells>
  <printOptions horizontalCentered="1"/>
  <pageMargins left="0.19685039370078741" right="0.27559055118110237" top="0.69" bottom="0.19685039370078741" header="0" footer="0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Раскрытие информации</vt:lpstr>
    </vt:vector>
  </TitlesOfParts>
  <Company>OAO 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Корелина</dc:creator>
  <cp:lastModifiedBy>Мисюра</cp:lastModifiedBy>
  <cp:lastPrinted>2012-05-05T04:11:11Z</cp:lastPrinted>
  <dcterms:created xsi:type="dcterms:W3CDTF">2011-05-19T08:58:58Z</dcterms:created>
  <dcterms:modified xsi:type="dcterms:W3CDTF">2012-06-08T09:30:10Z</dcterms:modified>
</cp:coreProperties>
</file>