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'!$A$1:$S$26</definedName>
  </definedNames>
  <calcPr calcId="145621"/>
</workbook>
</file>

<file path=xl/calcChain.xml><?xml version="1.0" encoding="utf-8"?>
<calcChain xmlns="http://schemas.openxmlformats.org/spreadsheetml/2006/main">
  <c r="C23" i="1" l="1"/>
  <c r="A22" i="1"/>
  <c r="A23" i="1"/>
  <c r="A24" i="1"/>
  <c r="C22" i="1" l="1"/>
  <c r="C21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6" i="1"/>
  <c r="C6" i="1"/>
  <c r="C9" i="1"/>
  <c r="C12" i="1"/>
  <c r="C24" i="1"/>
  <c r="C25" i="1" l="1"/>
</calcChain>
</file>

<file path=xl/sharedStrings.xml><?xml version="1.0" encoding="utf-8"?>
<sst xmlns="http://schemas.openxmlformats.org/spreadsheetml/2006/main" count="45" uniqueCount="32">
  <si>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</si>
  <si>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</si>
  <si>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</si>
  <si>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</si>
  <si>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</si>
  <si>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</si>
  <si>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</si>
  <si>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</si>
  <si>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</si>
  <si>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</si>
  <si>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</si>
  <si>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</si>
  <si>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</si>
  <si>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</si>
  <si>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</si>
  <si>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</si>
  <si>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</si>
  <si>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</si>
  <si>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</si>
  <si>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</si>
  <si>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</si>
  <si>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</si>
  <si>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</si>
  <si>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</si>
  <si>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</si>
  <si>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</si>
  <si>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</si>
  <si>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"Модуль"</t>
  </si>
  <si>
    <t>ООО "СК "Солнечный"</t>
  </si>
  <si>
    <t>ООО "Промэнерго"</t>
  </si>
  <si>
    <t xml:space="preserve">ООО «СЕТЕВАЯ КОМПАНИЯ «СЕТЬЭНЕРГОТРАНС» </t>
  </si>
  <si>
    <t>Февраль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</si>
</sst>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1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B25" sqref="B25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31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460033.22081587394</v>
      </c>
      <c r="D6" s="11">
        <v>124828.511</v>
      </c>
      <c r="E6" s="11">
        <v>6810.8810000000003</v>
      </c>
      <c r="F6" s="11">
        <v>156931.80800000005</v>
      </c>
      <c r="G6" s="11">
        <v>171462.0208158739</v>
      </c>
      <c r="H6" s="11">
        <v>95770.926999999996</v>
      </c>
      <c r="I6" s="11">
        <v>6660.549</v>
      </c>
      <c r="J6" s="11">
        <v>111064.43999999997</v>
      </c>
      <c r="K6" s="11">
        <v>41116.78198999969</v>
      </c>
      <c r="L6" s="13">
        <v>27265.691000000003</v>
      </c>
      <c r="M6" s="14">
        <v>0</v>
      </c>
      <c r="N6" s="14">
        <v>0</v>
      </c>
      <c r="O6" s="14">
        <v>0</v>
      </c>
      <c r="P6" s="11">
        <v>1791.893</v>
      </c>
      <c r="Q6" s="11">
        <v>150.33199999999999</v>
      </c>
      <c r="R6" s="11">
        <v>45867.368000000075</v>
      </c>
      <c r="S6" s="11">
        <v>130345.2388258742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2783.0190000000002</v>
      </c>
      <c r="D7" s="11">
        <v>0</v>
      </c>
      <c r="E7" s="12">
        <v>0</v>
      </c>
      <c r="F7" s="11">
        <v>1411.2479999999998</v>
      </c>
      <c r="G7" s="11">
        <v>1371.7710000000002</v>
      </c>
      <c r="H7" s="14">
        <v>0</v>
      </c>
      <c r="I7" s="14">
        <v>0</v>
      </c>
      <c r="J7" s="13">
        <v>1324.2769999999998</v>
      </c>
      <c r="K7" s="13">
        <v>750.78600000000029</v>
      </c>
      <c r="L7" s="13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86.971000000000004</v>
      </c>
      <c r="S7" s="13">
        <v>620.98500000000001</v>
      </c>
    </row>
    <row r="8" spans="1:19" s="7" customFormat="1" ht="25.5" customHeight="1">
      <c r="A8" s="8">
        <f t="shared" ref="A8:A24" si="1">A7+1</f>
        <v>3</v>
      </c>
      <c r="B8" s="9" t="s">
        <v>10</v>
      </c>
      <c r="C8" s="10">
        <f t="shared" si="0"/>
        <v>4477.8190000000004</v>
      </c>
      <c r="D8" s="11">
        <v>2525.0619999999999</v>
      </c>
      <c r="E8" s="12">
        <v>0</v>
      </c>
      <c r="F8" s="11">
        <v>986.11699999999985</v>
      </c>
      <c r="G8" s="11">
        <v>966.64000000000044</v>
      </c>
      <c r="H8" s="13">
        <v>2379.1990000000001</v>
      </c>
      <c r="I8" s="14">
        <v>0</v>
      </c>
      <c r="J8" s="13">
        <v>916.72199999999987</v>
      </c>
      <c r="K8" s="13">
        <v>182.6990000000003</v>
      </c>
      <c r="L8" s="13">
        <v>145.863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69.394999999999982</v>
      </c>
      <c r="S8" s="13">
        <v>783.94100000000014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4782.4980000000014</v>
      </c>
      <c r="D9" s="11">
        <v>342.83500000000004</v>
      </c>
      <c r="E9" s="12">
        <v>0</v>
      </c>
      <c r="F9" s="11">
        <v>1512.2249999999999</v>
      </c>
      <c r="G9" s="11">
        <v>2927.4380000000015</v>
      </c>
      <c r="H9" s="13">
        <v>253.81100000000001</v>
      </c>
      <c r="I9" s="14">
        <v>0</v>
      </c>
      <c r="J9" s="13">
        <v>913.78800000000012</v>
      </c>
      <c r="K9" s="13">
        <v>445.77100000000002</v>
      </c>
      <c r="L9" s="13">
        <v>89.024000000000001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598.4369999999999</v>
      </c>
      <c r="S9" s="13">
        <v>2481.6670000000013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282.49299999999994</v>
      </c>
      <c r="D10" s="11">
        <v>6.0999999999999999E-2</v>
      </c>
      <c r="E10" s="11">
        <v>0</v>
      </c>
      <c r="F10" s="11">
        <v>266.42399999999998</v>
      </c>
      <c r="G10" s="11">
        <v>16.008000000000003</v>
      </c>
      <c r="H10" s="13">
        <v>6.0999999999999999E-2</v>
      </c>
      <c r="I10" s="13">
        <v>0</v>
      </c>
      <c r="J10" s="13">
        <v>266.42399999999998</v>
      </c>
      <c r="K10" s="13">
        <v>14.096000000000004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6">
        <v>0</v>
      </c>
      <c r="S10" s="13">
        <v>1.9119999999999999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6425.6885342628129</v>
      </c>
      <c r="D11" s="11">
        <v>110.63900000000001</v>
      </c>
      <c r="E11" s="11">
        <v>231.39099999999999</v>
      </c>
      <c r="F11" s="11">
        <v>2344.8210000000008</v>
      </c>
      <c r="G11" s="11">
        <v>3738.8375342628124</v>
      </c>
      <c r="H11" s="14">
        <v>0</v>
      </c>
      <c r="I11" s="13">
        <v>231.39099999999999</v>
      </c>
      <c r="J11" s="13">
        <v>2289.6420000000007</v>
      </c>
      <c r="K11" s="13">
        <v>1858.5179999999973</v>
      </c>
      <c r="L11" s="13">
        <v>110.63900000000001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6">
        <v>55.179000000000002</v>
      </c>
      <c r="S11" s="13">
        <v>1880.3195342628153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11273.379999999997</v>
      </c>
      <c r="D12" s="11">
        <v>0</v>
      </c>
      <c r="E12" s="12">
        <v>0</v>
      </c>
      <c r="F12" s="11">
        <v>4686.1450000000004</v>
      </c>
      <c r="G12" s="11">
        <v>6587.2349999999969</v>
      </c>
      <c r="H12" s="14">
        <v>0</v>
      </c>
      <c r="I12" s="14">
        <v>0</v>
      </c>
      <c r="J12" s="13">
        <v>4411.1460000000006</v>
      </c>
      <c r="K12" s="13">
        <v>1618.6950000000015</v>
      </c>
      <c r="L12" s="13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274.99899999999997</v>
      </c>
      <c r="S12" s="13">
        <v>4968.5399999999954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864.59599999999989</v>
      </c>
      <c r="D13" s="12">
        <v>0</v>
      </c>
      <c r="E13" s="12">
        <v>0</v>
      </c>
      <c r="F13" s="11">
        <v>399.71</v>
      </c>
      <c r="G13" s="11">
        <v>464.88599999999991</v>
      </c>
      <c r="H13" s="14">
        <v>0</v>
      </c>
      <c r="I13" s="14">
        <v>0</v>
      </c>
      <c r="J13" s="13">
        <v>167.24099999999999</v>
      </c>
      <c r="K13" s="13">
        <v>187.27999999999992</v>
      </c>
      <c r="L13" s="14">
        <v>0</v>
      </c>
      <c r="M13" s="14">
        <v>0</v>
      </c>
      <c r="N13" s="13">
        <v>0</v>
      </c>
      <c r="O13" s="14">
        <v>0</v>
      </c>
      <c r="P13" s="14">
        <v>0</v>
      </c>
      <c r="Q13" s="14">
        <v>0</v>
      </c>
      <c r="R13" s="13">
        <v>232.46899999999999</v>
      </c>
      <c r="S13" s="13">
        <v>277.60599999999999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1749.4320000000002</v>
      </c>
      <c r="D14" s="8">
        <v>0</v>
      </c>
      <c r="E14" s="8">
        <v>62.991</v>
      </c>
      <c r="F14" s="26">
        <v>613.72799999999984</v>
      </c>
      <c r="G14" s="26">
        <v>1072.7130000000004</v>
      </c>
      <c r="H14" s="8">
        <v>0</v>
      </c>
      <c r="I14" s="26">
        <v>1.1220000000000001</v>
      </c>
      <c r="J14" s="26">
        <v>218.10899999999975</v>
      </c>
      <c r="K14" s="26">
        <v>221.52000000000089</v>
      </c>
      <c r="L14" s="8">
        <v>0</v>
      </c>
      <c r="M14" s="26">
        <v>61.869</v>
      </c>
      <c r="N14" s="25">
        <v>0</v>
      </c>
      <c r="O14" s="8">
        <v>0</v>
      </c>
      <c r="P14" s="8">
        <v>0</v>
      </c>
      <c r="Q14" s="8">
        <v>0</v>
      </c>
      <c r="R14" s="13">
        <v>395.61900000000003</v>
      </c>
      <c r="S14" s="26">
        <v>851.19299999999953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1864.3719999999998</v>
      </c>
      <c r="D15" s="14">
        <v>0</v>
      </c>
      <c r="E15" s="14">
        <v>0</v>
      </c>
      <c r="F15" s="13">
        <v>1349.3819999999998</v>
      </c>
      <c r="G15" s="13">
        <v>514.99</v>
      </c>
      <c r="H15" s="14">
        <v>0</v>
      </c>
      <c r="I15" s="14">
        <v>0</v>
      </c>
      <c r="J15" s="13">
        <v>1190.1309999999999</v>
      </c>
      <c r="K15" s="13">
        <v>65.303999999999974</v>
      </c>
      <c r="L15" s="14">
        <v>0</v>
      </c>
      <c r="M15" s="14">
        <v>0</v>
      </c>
      <c r="N15" s="13">
        <v>0</v>
      </c>
      <c r="O15" s="14">
        <v>0</v>
      </c>
      <c r="P15" s="14">
        <v>0</v>
      </c>
      <c r="Q15" s="14">
        <v>0</v>
      </c>
      <c r="R15" s="13">
        <v>159.251</v>
      </c>
      <c r="S15" s="13">
        <v>449.68599999999998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2749.8179999999993</v>
      </c>
      <c r="D16" s="13">
        <v>146.149</v>
      </c>
      <c r="E16" s="8">
        <v>0</v>
      </c>
      <c r="F16" s="13">
        <v>1106.5309999999999</v>
      </c>
      <c r="G16" s="13">
        <v>1497.1379999999997</v>
      </c>
      <c r="H16" s="26">
        <v>2.68</v>
      </c>
      <c r="I16" s="8">
        <v>0</v>
      </c>
      <c r="J16" s="13">
        <v>880.46599999999989</v>
      </c>
      <c r="K16" s="13">
        <v>961.11399999999981</v>
      </c>
      <c r="L16" s="13">
        <v>143.46899999999999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226.065</v>
      </c>
      <c r="S16" s="13">
        <v>536.02399999999989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3" si="2">SUM(D17:G17)</f>
        <v>1395.2270000000003</v>
      </c>
      <c r="D17" s="8">
        <v>0</v>
      </c>
      <c r="E17" s="8">
        <v>0</v>
      </c>
      <c r="F17" s="26">
        <v>1267.8970000000004</v>
      </c>
      <c r="G17" s="26">
        <v>127.33</v>
      </c>
      <c r="H17" s="8">
        <v>0</v>
      </c>
      <c r="I17" s="8">
        <v>0</v>
      </c>
      <c r="J17" s="26">
        <v>308.53500000000008</v>
      </c>
      <c r="K17" s="26">
        <v>0</v>
      </c>
      <c r="L17" s="8">
        <v>0</v>
      </c>
      <c r="M17" s="8">
        <v>0</v>
      </c>
      <c r="N17" s="26">
        <v>0</v>
      </c>
      <c r="O17" s="8">
        <v>0</v>
      </c>
      <c r="P17" s="8">
        <v>0</v>
      </c>
      <c r="Q17" s="8">
        <v>0</v>
      </c>
      <c r="R17" s="26">
        <v>959.36200000000019</v>
      </c>
      <c r="S17" s="26">
        <v>127.33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379.03700000000003</v>
      </c>
      <c r="D18" s="8">
        <v>164.72499999999999</v>
      </c>
      <c r="E18" s="8">
        <v>0</v>
      </c>
      <c r="F18" s="26">
        <v>1.603</v>
      </c>
      <c r="G18" s="26">
        <v>212.709</v>
      </c>
      <c r="H18" s="8">
        <v>0</v>
      </c>
      <c r="I18" s="8">
        <v>0</v>
      </c>
      <c r="J18" s="26">
        <v>1.603</v>
      </c>
      <c r="K18" s="26">
        <v>0</v>
      </c>
      <c r="L18" s="26">
        <v>164.72499999999999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26">
        <v>0</v>
      </c>
      <c r="S18" s="26">
        <v>212.709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289.24</v>
      </c>
      <c r="D19" s="8">
        <v>0</v>
      </c>
      <c r="E19" s="8">
        <v>0</v>
      </c>
      <c r="F19" s="13">
        <v>47.085000000000001</v>
      </c>
      <c r="G19" s="26">
        <v>242.15500000000003</v>
      </c>
      <c r="H19" s="8">
        <v>0</v>
      </c>
      <c r="I19" s="8">
        <v>0</v>
      </c>
      <c r="J19" s="13">
        <v>42.859000000000002</v>
      </c>
      <c r="K19" s="26">
        <v>43.518000000000029</v>
      </c>
      <c r="L19" s="25">
        <v>0</v>
      </c>
      <c r="M19" s="8">
        <v>0</v>
      </c>
      <c r="N19" s="26">
        <v>4.226</v>
      </c>
      <c r="O19" s="8">
        <v>0</v>
      </c>
      <c r="P19" s="8">
        <v>0</v>
      </c>
      <c r="Q19" s="8">
        <v>0</v>
      </c>
      <c r="R19" s="26">
        <v>0</v>
      </c>
      <c r="S19" s="26">
        <v>198.637</v>
      </c>
    </row>
    <row r="20" spans="1:19" s="7" customFormat="1" ht="25.5" customHeight="1">
      <c r="A20" s="8">
        <f t="shared" si="1"/>
        <v>15</v>
      </c>
      <c r="B20" s="15" t="s">
        <v>28</v>
      </c>
      <c r="C20" s="6">
        <f t="shared" si="2"/>
        <v>2820.9220000000014</v>
      </c>
      <c r="D20" s="26">
        <v>16.490000000000002</v>
      </c>
      <c r="E20" s="8">
        <v>0</v>
      </c>
      <c r="F20" s="13">
        <v>2569.3340000000017</v>
      </c>
      <c r="G20" s="26">
        <v>235.09799999999996</v>
      </c>
      <c r="H20" s="26">
        <v>0</v>
      </c>
      <c r="I20" s="8">
        <v>0</v>
      </c>
      <c r="J20" s="13">
        <v>1353.408000000001</v>
      </c>
      <c r="K20" s="26">
        <v>18.389999999999958</v>
      </c>
      <c r="L20" s="26">
        <v>16.490000000000002</v>
      </c>
      <c r="M20" s="8">
        <v>0</v>
      </c>
      <c r="N20" s="25">
        <v>0</v>
      </c>
      <c r="O20" s="8">
        <v>0</v>
      </c>
      <c r="P20" s="8">
        <v>0</v>
      </c>
      <c r="Q20" s="8">
        <v>0</v>
      </c>
      <c r="R20" s="26">
        <v>1215.9260000000004</v>
      </c>
      <c r="S20" s="26">
        <v>216.708</v>
      </c>
    </row>
    <row r="21" spans="1:19" s="7" customFormat="1" ht="25.5" customHeight="1">
      <c r="A21" s="8">
        <f t="shared" si="1"/>
        <v>16</v>
      </c>
      <c r="B21" s="15" t="s">
        <v>27</v>
      </c>
      <c r="C21" s="6">
        <f t="shared" si="2"/>
        <v>905.85200000000009</v>
      </c>
      <c r="D21" s="26">
        <v>0</v>
      </c>
      <c r="E21" s="8">
        <v>0</v>
      </c>
      <c r="F21" s="13">
        <v>354.62400000000002</v>
      </c>
      <c r="G21" s="26">
        <v>551.22800000000007</v>
      </c>
      <c r="H21" s="8">
        <v>0</v>
      </c>
      <c r="I21" s="8">
        <v>0</v>
      </c>
      <c r="J21" s="13">
        <v>225.18300000000002</v>
      </c>
      <c r="K21" s="26">
        <v>20.668000000000063</v>
      </c>
      <c r="L21" s="26">
        <v>0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129.44099999999997</v>
      </c>
      <c r="S21" s="26">
        <v>530.56000000000006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 t="shared" si="2"/>
        <v>399.79399999999998</v>
      </c>
      <c r="D22" s="26">
        <v>0</v>
      </c>
      <c r="E22" s="8">
        <v>0</v>
      </c>
      <c r="F22" s="13">
        <v>26.085000000000001</v>
      </c>
      <c r="G22" s="26">
        <v>373.709</v>
      </c>
      <c r="H22" s="8">
        <v>0</v>
      </c>
      <c r="I22" s="8">
        <v>0</v>
      </c>
      <c r="J22" s="13">
        <v>0</v>
      </c>
      <c r="K22" s="26">
        <v>0</v>
      </c>
      <c r="L22" s="25">
        <v>0</v>
      </c>
      <c r="M22" s="8">
        <v>0</v>
      </c>
      <c r="N22" s="26">
        <v>26.085000000000001</v>
      </c>
      <c r="O22" s="8">
        <v>0</v>
      </c>
      <c r="P22" s="8">
        <v>0</v>
      </c>
      <c r="Q22" s="8">
        <v>0</v>
      </c>
      <c r="R22" s="26">
        <v>0</v>
      </c>
      <c r="S22" s="26">
        <v>373.709</v>
      </c>
    </row>
    <row r="23" spans="1:19" s="7" customFormat="1" ht="25.5" customHeight="1">
      <c r="A23" s="8">
        <f t="shared" si="1"/>
        <v>18</v>
      </c>
      <c r="B23" s="15" t="s">
        <v>30</v>
      </c>
      <c r="C23" s="6">
        <f t="shared" si="2"/>
        <v>1588.153</v>
      </c>
      <c r="D23" s="26">
        <v>0</v>
      </c>
      <c r="E23" s="8">
        <v>0</v>
      </c>
      <c r="F23" s="13">
        <v>1260.848</v>
      </c>
      <c r="G23" s="26">
        <v>327.30500000000001</v>
      </c>
      <c r="H23" s="8">
        <v>0</v>
      </c>
      <c r="I23" s="8">
        <v>0</v>
      </c>
      <c r="J23" s="13">
        <v>219.01499999999987</v>
      </c>
      <c r="K23" s="26">
        <v>27.440999999999974</v>
      </c>
      <c r="L23" s="25">
        <v>0</v>
      </c>
      <c r="M23" s="8">
        <v>0</v>
      </c>
      <c r="N23" s="26">
        <v>7.9450000000000003</v>
      </c>
      <c r="O23" s="8">
        <v>0</v>
      </c>
      <c r="P23" s="8">
        <v>0</v>
      </c>
      <c r="Q23" s="8">
        <v>0</v>
      </c>
      <c r="R23" s="26">
        <v>1033.8880000000001</v>
      </c>
      <c r="S23" s="26">
        <v>299.86400000000003</v>
      </c>
    </row>
    <row r="24" spans="1:19" s="7" customFormat="1" ht="25.5" customHeight="1">
      <c r="A24" s="8">
        <f t="shared" si="1"/>
        <v>19</v>
      </c>
      <c r="B24" s="15" t="s">
        <v>14</v>
      </c>
      <c r="C24" s="6">
        <f>SUM(D24:G24)</f>
        <v>11403.049689863015</v>
      </c>
      <c r="D24" s="8">
        <v>153.28399999999999</v>
      </c>
      <c r="E24" s="8">
        <v>0</v>
      </c>
      <c r="F24" s="13">
        <v>7526.112000000001</v>
      </c>
      <c r="G24" s="13">
        <v>3723.6536898630138</v>
      </c>
      <c r="H24" s="8">
        <v>153.28399999999999</v>
      </c>
      <c r="I24" s="8">
        <v>0</v>
      </c>
      <c r="J24" s="13">
        <v>4850.1270000000004</v>
      </c>
      <c r="K24" s="13">
        <v>396.70900000000103</v>
      </c>
      <c r="L24" s="26">
        <v>0</v>
      </c>
      <c r="M24" s="8">
        <v>0</v>
      </c>
      <c r="N24" s="25">
        <v>0</v>
      </c>
      <c r="O24" s="8">
        <v>0</v>
      </c>
      <c r="P24" s="8">
        <v>0</v>
      </c>
      <c r="Q24" s="8">
        <v>0</v>
      </c>
      <c r="R24" s="26">
        <v>2675.9850000000006</v>
      </c>
      <c r="S24" s="26">
        <v>3326.9446898630126</v>
      </c>
    </row>
    <row r="25" spans="1:19" s="18" customFormat="1" ht="24.75" customHeight="1">
      <c r="A25" s="16"/>
      <c r="B25" s="16" t="s">
        <v>3</v>
      </c>
      <c r="C25" s="17">
        <f t="shared" ref="C25:S25" si="3">SUM(C6:C24)</f>
        <v>516467.61103999981</v>
      </c>
      <c r="D25" s="17">
        <f t="shared" si="3"/>
        <v>128287.75600000002</v>
      </c>
      <c r="E25" s="17">
        <f t="shared" si="3"/>
        <v>7105.2629999999999</v>
      </c>
      <c r="F25" s="17">
        <f t="shared" si="3"/>
        <v>184661.72700000001</v>
      </c>
      <c r="G25" s="17">
        <f t="shared" si="3"/>
        <v>196412.86503999968</v>
      </c>
      <c r="H25" s="17">
        <f t="shared" si="3"/>
        <v>98559.961999999985</v>
      </c>
      <c r="I25" s="17">
        <f t="shared" si="3"/>
        <v>6893.0619999999999</v>
      </c>
      <c r="J25" s="17">
        <f t="shared" si="3"/>
        <v>130643.11599999998</v>
      </c>
      <c r="K25" s="17">
        <f t="shared" si="3"/>
        <v>47929.290989999688</v>
      </c>
      <c r="L25" s="17">
        <f t="shared" si="3"/>
        <v>27935.901000000005</v>
      </c>
      <c r="M25" s="17">
        <f t="shared" si="3"/>
        <v>61.869</v>
      </c>
      <c r="N25" s="17">
        <f t="shared" si="3"/>
        <v>38.256</v>
      </c>
      <c r="O25" s="17">
        <f t="shared" si="3"/>
        <v>0</v>
      </c>
      <c r="P25" s="17">
        <f t="shared" si="3"/>
        <v>1791.893</v>
      </c>
      <c r="Q25" s="17">
        <f t="shared" si="3"/>
        <v>150.33199999999999</v>
      </c>
      <c r="R25" s="17">
        <f t="shared" si="3"/>
        <v>53980.355000000061</v>
      </c>
      <c r="S25" s="17">
        <f t="shared" si="3"/>
        <v>148483.57405000005</v>
      </c>
    </row>
    <row r="26" spans="1:19">
      <c r="S26" s="24"/>
    </row>
    <row r="27" spans="1:19">
      <c r="A27" s="3"/>
      <c r="N27" s="22"/>
    </row>
    <row r="28" spans="1:19">
      <c r="A28" s="3"/>
      <c r="N28" s="22"/>
    </row>
    <row r="29" spans="1:19">
      <c r="A29" s="3"/>
      <c r="D29" s="20"/>
      <c r="E29" s="20"/>
      <c r="F29" s="20"/>
      <c r="G29" s="20"/>
      <c r="H29" s="20"/>
      <c r="N29" s="23"/>
    </row>
    <row r="30" spans="1:19">
      <c r="A30" s="3"/>
      <c r="N30" s="21"/>
    </row>
    <row r="31" spans="1:19">
      <c r="A31" s="3"/>
      <c r="N31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8A8EC8-A279-4A83-9A81-EDCD4E690755}"/>
</file>

<file path=customXml/itemProps2.xml><?xml version="1.0" encoding="utf-8"?>
<ds:datastoreItem xmlns:ds="http://schemas.openxmlformats.org/officeDocument/2006/customXml" ds:itemID="{A36B7299-101B-4703-8634-4DCE2E43A2C8}"/>
</file>

<file path=customXml/itemProps3.xml><?xml version="1.0" encoding="utf-8"?>
<ds:datastoreItem xmlns:ds="http://schemas.openxmlformats.org/officeDocument/2006/customXml" ds:itemID="{13D098BC-3E11-455F-B441-5E63F3CB84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Карманова Анастасия Сергеевна</cp:lastModifiedBy>
  <cp:lastPrinted>2019-07-05T06:13:14Z</cp:lastPrinted>
  <dcterms:created xsi:type="dcterms:W3CDTF">2013-07-30T02:34:41Z</dcterms:created>
  <dcterms:modified xsi:type="dcterms:W3CDTF">2022-04-07T05:03:51Z</dcterms:modified>
</cp:coreProperties>
</file>